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autoCompressPictures="0"/>
  <xr:revisionPtr revIDLastSave="31" documentId="8_{78F5D918-E7BD-4386-83E8-1F771C4DD6D5}" xr6:coauthVersionLast="47" xr6:coauthVersionMax="47" xr10:uidLastSave="{28935ECA-955A-4E93-ABA4-225E5F9D0C04}"/>
  <bookViews>
    <workbookView xWindow="-120" yWindow="-120" windowWidth="29040" windowHeight="15840" tabRatio="678" xr2:uid="{00000000-000D-0000-FFFF-FFFF00000000}"/>
  </bookViews>
  <sheets>
    <sheet name="Budget" sheetId="2" r:id="rId1"/>
  </sheets>
  <definedNames>
    <definedName name="Excel_BuiltIn_Print_Area">Budget!$A$472:$B$517</definedName>
    <definedName name="Excel_BuiltIn_Print_Area_2">Budget!$A$472:$B$517</definedName>
    <definedName name="_xlnm.Print_Area" localSheetId="0">Budget!$B$3:$C$227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4" i="2" l="1"/>
  <c r="C226" i="2" s="1"/>
  <c r="C202" i="2"/>
  <c r="C184" i="2"/>
  <c r="C162" i="2"/>
  <c r="C137" i="2"/>
  <c r="C110" i="2"/>
  <c r="C140" i="2" s="1"/>
  <c r="C89" i="2"/>
  <c r="C7" i="2"/>
  <c r="C32" i="2" s="1"/>
  <c r="C91" i="2" s="1"/>
  <c r="C186" i="2" l="1"/>
</calcChain>
</file>

<file path=xl/sharedStrings.xml><?xml version="1.0" encoding="utf-8"?>
<sst xmlns="http://schemas.openxmlformats.org/spreadsheetml/2006/main" count="202" uniqueCount="142">
  <si>
    <t>Sales, Other</t>
  </si>
  <si>
    <t>Sale of Equipment</t>
  </si>
  <si>
    <t>Insurance Recovery</t>
  </si>
  <si>
    <t>State Retirement System</t>
  </si>
  <si>
    <t>Social Security Emp.</t>
  </si>
  <si>
    <t>Total Revenues</t>
  </si>
  <si>
    <t>Supervisor/Personal Services</t>
  </si>
  <si>
    <t>Zoning Officer</t>
  </si>
  <si>
    <t>Contractual Expenses</t>
  </si>
  <si>
    <t>Personal Services</t>
  </si>
  <si>
    <t>Youth Officer</t>
  </si>
  <si>
    <t>Contractual Expenses (Youth)</t>
  </si>
  <si>
    <t>Contractual Expenses(Library)</t>
  </si>
  <si>
    <t>Town Clerk/Personal Services</t>
  </si>
  <si>
    <t xml:space="preserve">   Grounds</t>
  </si>
  <si>
    <t>Buildings Capital Expense</t>
  </si>
  <si>
    <t>Rental of Equipment</t>
  </si>
  <si>
    <t>Sale of Scrap &amp; Excess Materials</t>
  </si>
  <si>
    <t>Interfund Revenues</t>
  </si>
  <si>
    <t>DB - HIGHWAY FUND REVENUES</t>
  </si>
  <si>
    <t>DB - HIGHWAY FUND APPROPRIATIONS</t>
  </si>
  <si>
    <t>DB - HIGHWAY FUND NET INCOME</t>
  </si>
  <si>
    <t xml:space="preserve">   Utilities</t>
  </si>
  <si>
    <t>Mortgage Tax</t>
  </si>
  <si>
    <t>State Retirement</t>
  </si>
  <si>
    <t>BUDGET WORKSHEET</t>
  </si>
  <si>
    <t>A - GENERAL FUND  - TOWNWIDE</t>
  </si>
  <si>
    <t>Budget</t>
  </si>
  <si>
    <t>Real Property Taxes</t>
  </si>
  <si>
    <t>Interest and Penalties</t>
  </si>
  <si>
    <t xml:space="preserve">       on Real Prop. Taxes</t>
  </si>
  <si>
    <t>Sales Tax Revenue</t>
  </si>
  <si>
    <t>Clerk Fees</t>
  </si>
  <si>
    <t>PILOT</t>
  </si>
  <si>
    <t>Interest &amp; Earnings</t>
  </si>
  <si>
    <t>Dog Licenses</t>
  </si>
  <si>
    <t>Fines &amp; Forfeited Bail</t>
  </si>
  <si>
    <t>Fines &amp; Forfeited Bail (DA funds)</t>
  </si>
  <si>
    <t>Fines &amp; Dog Pen Cases</t>
  </si>
  <si>
    <t>Sale of Scrap</t>
  </si>
  <si>
    <t>Court Clerk (pking part time)</t>
  </si>
  <si>
    <t>Hosp. &amp; Medical Ins.</t>
  </si>
  <si>
    <t>Installment purchase, principal</t>
  </si>
  <si>
    <t>Installment purchase, interest</t>
  </si>
  <si>
    <t>Transfer to hwy equip reserves</t>
  </si>
  <si>
    <t>Contractual Exp/Ind Audit</t>
  </si>
  <si>
    <t>Assessor/Personal Services</t>
  </si>
  <si>
    <t>Contractual Exp. (reval)</t>
  </si>
  <si>
    <t>FISCAL AGENT FEE</t>
  </si>
  <si>
    <t>Buildings/Personal Services</t>
  </si>
  <si>
    <t>Distribution by County/Sales Tax</t>
  </si>
  <si>
    <t>Consolidated Highway (CHIPS)</t>
  </si>
  <si>
    <t>Unallocated Insur.</t>
  </si>
  <si>
    <t>Muni Assoc. Dues</t>
  </si>
  <si>
    <t>Dog Control/Personal Services</t>
  </si>
  <si>
    <t>Highway/Personal Services</t>
  </si>
  <si>
    <t>A -  FUND APPROPRIATIONS</t>
  </si>
  <si>
    <t>A - FUND REVENUES</t>
  </si>
  <si>
    <t>Total Appropriations</t>
  </si>
  <si>
    <t>A - FUND NET INCOME</t>
  </si>
  <si>
    <t>B - FUND REVENUES</t>
  </si>
  <si>
    <t>B - FUND APPROPRIATIONS</t>
  </si>
  <si>
    <t>B - FUND NET INCOME</t>
  </si>
  <si>
    <t>DA - HIGHWAY FUND  REVENUES</t>
  </si>
  <si>
    <t>DA - HIGHWAY FUND  APPROPRIATIONS</t>
  </si>
  <si>
    <t>DA - HIGHWAY FUND NET INCOME</t>
  </si>
  <si>
    <t>DB - HIGHWAY FUND TOWN OUTSIDE VILLAGE</t>
  </si>
  <si>
    <t>Highway Garage Utilities</t>
  </si>
  <si>
    <t>Maintenace of streets- cont exp</t>
  </si>
  <si>
    <t>Permanent Improvements</t>
  </si>
  <si>
    <t>State retirement- Employee Benefits</t>
  </si>
  <si>
    <t>Emergency Disaster work</t>
  </si>
  <si>
    <t>Revenue Sharing, per Capita</t>
  </si>
  <si>
    <t>Registrar Vital Statistics</t>
    <phoneticPr fontId="11" type="noConversion"/>
  </si>
  <si>
    <t>Capital Reserve-Building</t>
  </si>
  <si>
    <t>Justice Court Assist.</t>
  </si>
  <si>
    <t>Demolition Permit Charges</t>
  </si>
  <si>
    <t>Vital Statistics Fees</t>
  </si>
  <si>
    <t>Garbage/Personal Services</t>
  </si>
  <si>
    <t>Cemetery Fund</t>
  </si>
  <si>
    <t>Social Security</t>
  </si>
  <si>
    <t>Life Insurance</t>
  </si>
  <si>
    <t>Unemployment Ins.</t>
  </si>
  <si>
    <t>Disability Ins.</t>
  </si>
  <si>
    <t>B - GENERAL FUND  - TOWN OUTSIDE VILLAGE</t>
  </si>
  <si>
    <t>Distribution by County/sales tax</t>
  </si>
  <si>
    <t>Franchises</t>
  </si>
  <si>
    <t>Zoning Fees</t>
  </si>
  <si>
    <t>Zoning Clerk</t>
  </si>
  <si>
    <t>Planning Board Clerk</t>
  </si>
  <si>
    <t>Planning Board Atty</t>
  </si>
  <si>
    <t>Medical &amp; Health Insurance</t>
    <phoneticPr fontId="11" type="noConversion"/>
  </si>
  <si>
    <t>DA - HIGHWAY FUND  - TOWNWIDE</t>
  </si>
  <si>
    <t>Sales Tax-County</t>
  </si>
  <si>
    <t>Svcs for Other Gov'ts</t>
  </si>
  <si>
    <t>Mach/Contractual Exp.</t>
  </si>
  <si>
    <t>Snow Removal/Person Serv</t>
  </si>
  <si>
    <t>Street Lgt/Contractual Exp.</t>
  </si>
  <si>
    <t>Refund of Prior Yr Exp.</t>
  </si>
  <si>
    <t>Misc. Revenue</t>
  </si>
  <si>
    <t>Workers' Comp.</t>
  </si>
  <si>
    <t>Star Program</t>
  </si>
  <si>
    <t>Aid, Grants (Court Security)</t>
  </si>
  <si>
    <t>Aid, Grants (Home &amp; Comm.)</t>
  </si>
  <si>
    <t>Interfund transfer revenue</t>
  </si>
  <si>
    <t>Town Board/Personal Services</t>
  </si>
  <si>
    <t>Equipment</t>
  </si>
  <si>
    <t>Contractual Exp.</t>
  </si>
  <si>
    <t>Court/Personal Services</t>
  </si>
  <si>
    <t>Court Clerk</t>
  </si>
  <si>
    <t>Planning Bd. Fees</t>
  </si>
  <si>
    <t>Building Permits</t>
  </si>
  <si>
    <t>Other Permits</t>
  </si>
  <si>
    <t>Attorney/Personal Services</t>
  </si>
  <si>
    <r>
      <t xml:space="preserve">Contractual Exp. </t>
    </r>
    <r>
      <rPr>
        <sz val="10"/>
        <color indexed="8"/>
        <rFont val="Arial"/>
        <family val="2"/>
      </rPr>
      <t>(non-assessing legal)</t>
    </r>
  </si>
  <si>
    <t>Engineer/Personal Services</t>
  </si>
  <si>
    <t>Snow Removal-Other Gov</t>
  </si>
  <si>
    <t>Interfund transfer</t>
  </si>
  <si>
    <t>Interfund transfer for debt service</t>
  </si>
  <si>
    <t>Contractual Exp/Bridges</t>
  </si>
  <si>
    <t>State Aid Emerg Disaster Assis</t>
  </si>
  <si>
    <t>Fed Emerg Disaster Assist</t>
  </si>
  <si>
    <t>Interfund Transfers</t>
  </si>
  <si>
    <t>Vets/Personal Services</t>
  </si>
  <si>
    <t>Equipment, cont. expense</t>
  </si>
  <si>
    <t>Maintenance of Streets Pers Serv</t>
  </si>
  <si>
    <t>Maintenance of Bridges</t>
  </si>
  <si>
    <t>Disability Insurance - Emp. Benefits</t>
  </si>
  <si>
    <t>Unemployment Insurance</t>
  </si>
  <si>
    <t>Interfund expense</t>
  </si>
  <si>
    <t>DAASNY Grant</t>
  </si>
  <si>
    <t>Gifts And Donations</t>
  </si>
  <si>
    <t>ARPA</t>
  </si>
  <si>
    <t>ARPA Money</t>
  </si>
  <si>
    <t>Assessor/Personal Services (BAR)</t>
  </si>
  <si>
    <t>Total Revenues without ARPA</t>
  </si>
  <si>
    <t>Environmental Contractual Expenses</t>
  </si>
  <si>
    <t>Judgments and Claims</t>
  </si>
  <si>
    <t>Bookkeeper Contractual</t>
  </si>
  <si>
    <t>Revenue - Appropriations</t>
  </si>
  <si>
    <t>decided by state later</t>
  </si>
  <si>
    <t>Town of Otsego, NY - 2025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</si>
</sst>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indexed="8"/>
      <name val="Arial"/>
      <family val="2"/>
    </font>
    <font>
      <sz val="9"/>
      <color indexed="8"/>
      <name val="Geneva"/>
      <family val="2"/>
    </font>
    <font>
      <sz val="12"/>
      <color indexed="8"/>
      <name val="Times New Roman"/>
      <family val="1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u/>
      <sz val="14"/>
      <color indexed="8"/>
      <name val="Arial"/>
      <family val="2"/>
    </font>
    <font>
      <sz val="12"/>
      <color indexed="8"/>
      <name val="Arial"/>
      <family val="2"/>
    </font>
    <font>
      <sz val="8"/>
      <name val="Verdana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>
      <protection locked="0"/>
    </xf>
    <xf numFmtId="0" fontId="10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4" fillId="0" borderId="0">
      <protection locked="0"/>
    </xf>
  </cellStyleXfs>
  <cellXfs count="38">
    <xf numFmtId="0" fontId="0" fillId="0" borderId="0" xfId="0"/>
    <xf numFmtId="0" fontId="10" fillId="0" borderId="0" xfId="2">
      <protection locked="0"/>
    </xf>
    <xf numFmtId="0" fontId="9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2" applyFont="1">
      <protection locked="0"/>
    </xf>
    <xf numFmtId="3" fontId="6" fillId="0" borderId="0" xfId="0" applyNumberFormat="1" applyFont="1" applyProtection="1">
      <protection locked="0"/>
    </xf>
    <xf numFmtId="0" fontId="8" fillId="0" borderId="1" xfId="0" applyFont="1" applyBorder="1" applyProtection="1">
      <protection locked="0"/>
    </xf>
    <xf numFmtId="0" fontId="10" fillId="0" borderId="1" xfId="2" applyBorder="1">
      <protection locked="0"/>
    </xf>
    <xf numFmtId="0" fontId="5" fillId="0" borderId="1" xfId="2" applyFont="1" applyBorder="1"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3" fontId="0" fillId="0" borderId="1" xfId="0" applyNumberForma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0" fontId="0" fillId="0" borderId="1" xfId="2" applyFont="1" applyBorder="1">
      <protection locked="0"/>
    </xf>
    <xf numFmtId="0" fontId="8" fillId="0" borderId="1" xfId="2" applyFont="1" applyBorder="1">
      <protection locked="0"/>
    </xf>
    <xf numFmtId="3" fontId="5" fillId="3" borderId="1" xfId="0" applyNumberFormat="1" applyFont="1" applyFill="1" applyBorder="1" applyAlignment="1" applyProtection="1">
      <alignment horizontal="right"/>
      <protection locked="0"/>
    </xf>
    <xf numFmtId="3" fontId="5" fillId="3" borderId="1" xfId="0" applyNumberFormat="1" applyFont="1" applyFill="1" applyBorder="1"/>
    <xf numFmtId="38" fontId="5" fillId="3" borderId="1" xfId="0" applyNumberFormat="1" applyFont="1" applyFill="1" applyBorder="1"/>
    <xf numFmtId="0" fontId="5" fillId="2" borderId="1" xfId="2" applyFont="1" applyFill="1" applyBorder="1">
      <protection locked="0"/>
    </xf>
    <xf numFmtId="0" fontId="5" fillId="3" borderId="1" xfId="2" applyFont="1" applyFill="1" applyBorder="1">
      <protection locked="0"/>
    </xf>
    <xf numFmtId="38" fontId="5" fillId="3" borderId="1" xfId="0" applyNumberFormat="1" applyFont="1" applyFill="1" applyBorder="1" applyProtection="1">
      <protection locked="0"/>
    </xf>
    <xf numFmtId="38" fontId="7" fillId="3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5" fillId="0" borderId="0" xfId="0" applyNumberFormat="1" applyFont="1" applyProtection="1">
      <protection locked="0"/>
    </xf>
    <xf numFmtId="38" fontId="7" fillId="3" borderId="2" xfId="0" applyNumberFormat="1" applyFont="1" applyFill="1" applyBorder="1" applyProtection="1">
      <protection locked="0"/>
    </xf>
    <xf numFmtId="38" fontId="0" fillId="3" borderId="1" xfId="0" applyNumberFormat="1" applyFill="1" applyBorder="1"/>
    <xf numFmtId="0" fontId="0" fillId="3" borderId="1" xfId="0" applyFill="1" applyBorder="1"/>
    <xf numFmtId="38" fontId="5" fillId="3" borderId="2" xfId="0" applyNumberFormat="1" applyFont="1" applyFill="1" applyBorder="1" applyProtection="1">
      <protection locked="0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0" fillId="3" borderId="0" xfId="0" applyFill="1"/>
    <xf numFmtId="38" fontId="7" fillId="3" borderId="1" xfId="0" applyNumberFormat="1" applyFont="1" applyFill="1" applyBorder="1"/>
    <xf numFmtId="38" fontId="0" fillId="5" borderId="1" xfId="0" applyNumberFormat="1" applyFill="1" applyBorder="1"/>
    <xf numFmtId="38" fontId="12" fillId="3" borderId="1" xfId="0" applyNumberFormat="1" applyFont="1" applyFill="1" applyBorder="1"/>
    <xf numFmtId="0" fontId="4" fillId="0" borderId="0" xfId="2" applyFont="1">
      <protection locked="0"/>
    </xf>
  </cellXfs>
  <cellStyles count="7">
    <cellStyle name="Body" xfId="1" xr:uid="{00000000-0005-0000-0000-000000000000}"/>
    <cellStyle name="Default 1" xfId="2" xr:uid="{00000000-0005-0000-0000-000002000000}"/>
    <cellStyle name="Default SS" xfId="3" xr:uid="{00000000-0005-0000-0000-000003000000}"/>
    <cellStyle name="Default TB" xfId="4" xr:uid="{00000000-0005-0000-0000-000004000000}"/>
    <cellStyle name="Footer" xfId="5" xr:uid="{00000000-0005-0000-0000-000005000000}"/>
    <cellStyle name="Header" xfId="6" xr:uid="{00000000-0005-0000-0000-000006000000}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811"/>
  <sheetViews>
    <sheetView tabSelected="1" showOutlineSymbols="0" zoomScaleNormal="100" zoomScaleSheetLayoutView="100" zoomScalePageLayoutView="78" workbookViewId="0">
      <selection activeCell="B138" sqref="B138"/>
    </sheetView>
  </sheetViews>
  <sheetFormatPr defaultColWidth="2.77734375" defaultRowHeight="16.899999999999999" customHeight="1"/>
  <cols>
    <col min="1" max="1" width="2.77734375" style="1"/>
    <col min="2" max="2" width="37.77734375" style="1" customWidth="1"/>
    <col min="3" max="3" width="10" customWidth="1"/>
    <col min="4" max="4" width="10.44140625" style="33" customWidth="1"/>
    <col min="5" max="5" width="5" bestFit="1" customWidth="1"/>
    <col min="6" max="6" width="4" bestFit="1" customWidth="1"/>
  </cols>
  <sheetData>
    <row r="1" spans="2:4" ht="0.75" customHeight="1">
      <c r="B1" s="2" t="s">
        <v>25</v>
      </c>
      <c r="C1" s="33"/>
      <c r="D1"/>
    </row>
    <row r="2" spans="2:4" ht="18" customHeight="1">
      <c r="B2" s="37" t="s">
        <v>141</v>
      </c>
      <c r="D2"/>
    </row>
    <row r="3" spans="2:4" ht="37.9" customHeight="1">
      <c r="B3" s="8"/>
      <c r="C3" s="32" t="s">
        <v>27</v>
      </c>
      <c r="D3"/>
    </row>
    <row r="4" spans="2:4" ht="15.75" customHeight="1">
      <c r="B4" s="7" t="s">
        <v>26</v>
      </c>
      <c r="C4" s="31">
        <v>2025</v>
      </c>
      <c r="D4"/>
    </row>
    <row r="5" spans="2:4" ht="15.75" customHeight="1">
      <c r="B5" s="8"/>
      <c r="C5" s="29"/>
      <c r="D5"/>
    </row>
    <row r="6" spans="2:4" ht="15.75" customHeight="1">
      <c r="B6" s="12" t="s">
        <v>57</v>
      </c>
      <c r="C6" s="29"/>
      <c r="D6"/>
    </row>
    <row r="7" spans="2:4" ht="15.75" customHeight="1">
      <c r="B7" s="13" t="s">
        <v>28</v>
      </c>
      <c r="C7" s="28">
        <f>-12130+294930</f>
        <v>282800</v>
      </c>
      <c r="D7"/>
    </row>
    <row r="8" spans="2:4" ht="15.75" customHeight="1">
      <c r="B8" s="13" t="s">
        <v>29</v>
      </c>
      <c r="C8" s="28"/>
      <c r="D8"/>
    </row>
    <row r="9" spans="2:4" ht="15.75" customHeight="1">
      <c r="B9" s="13" t="s">
        <v>30</v>
      </c>
      <c r="C9" s="28">
        <v>5000</v>
      </c>
      <c r="D9"/>
    </row>
    <row r="10" spans="2:4" ht="15" customHeight="1">
      <c r="B10" s="13" t="s">
        <v>31</v>
      </c>
      <c r="C10" s="28">
        <v>0</v>
      </c>
      <c r="D10"/>
    </row>
    <row r="11" spans="2:4" ht="15" customHeight="1">
      <c r="B11" s="13" t="s">
        <v>32</v>
      </c>
      <c r="C11" s="28">
        <v>1000</v>
      </c>
      <c r="D11"/>
    </row>
    <row r="12" spans="2:4" ht="15" customHeight="1">
      <c r="B12" s="13" t="s">
        <v>33</v>
      </c>
      <c r="C12" s="28">
        <v>3000</v>
      </c>
      <c r="D12"/>
    </row>
    <row r="13" spans="2:4" ht="15" customHeight="1">
      <c r="B13" s="13" t="s">
        <v>34</v>
      </c>
      <c r="C13" s="28">
        <v>15000</v>
      </c>
      <c r="D13"/>
    </row>
    <row r="14" spans="2:4" ht="15.75" customHeight="1">
      <c r="B14" s="13" t="s">
        <v>35</v>
      </c>
      <c r="C14" s="28">
        <v>1500</v>
      </c>
      <c r="D14"/>
    </row>
    <row r="15" spans="2:4" ht="15" customHeight="1">
      <c r="B15" s="13" t="s">
        <v>36</v>
      </c>
      <c r="C15" s="28">
        <v>10000</v>
      </c>
      <c r="D15"/>
    </row>
    <row r="16" spans="2:4" ht="15" customHeight="1">
      <c r="B16" s="13" t="s">
        <v>37</v>
      </c>
      <c r="C16" s="28">
        <v>0</v>
      </c>
      <c r="D16"/>
    </row>
    <row r="17" spans="2:4" ht="15" customHeight="1">
      <c r="B17" s="13" t="s">
        <v>38</v>
      </c>
      <c r="C17" s="28">
        <v>150</v>
      </c>
      <c r="D17"/>
    </row>
    <row r="18" spans="2:4" ht="15" customHeight="1">
      <c r="B18" s="13" t="s">
        <v>39</v>
      </c>
      <c r="C18" s="28">
        <v>0</v>
      </c>
      <c r="D18"/>
    </row>
    <row r="19" spans="2:4" ht="15.75" customHeight="1">
      <c r="B19" s="13" t="s">
        <v>0</v>
      </c>
      <c r="C19" s="28">
        <v>100</v>
      </c>
      <c r="D19"/>
    </row>
    <row r="20" spans="2:4" ht="15" customHeight="1">
      <c r="B20" s="13" t="s">
        <v>1</v>
      </c>
      <c r="C20" s="28">
        <v>0</v>
      </c>
      <c r="D20"/>
    </row>
    <row r="21" spans="2:4" ht="15" customHeight="1">
      <c r="B21" s="13" t="s">
        <v>2</v>
      </c>
      <c r="C21" s="28">
        <v>0</v>
      </c>
      <c r="D21"/>
    </row>
    <row r="22" spans="2:4" ht="15" customHeight="1">
      <c r="B22" s="13" t="s">
        <v>98</v>
      </c>
      <c r="C22" s="28">
        <v>0</v>
      </c>
      <c r="D22"/>
    </row>
    <row r="23" spans="2:4" ht="15.75" customHeight="1">
      <c r="B23" s="13" t="s">
        <v>99</v>
      </c>
      <c r="C23" s="28">
        <v>0</v>
      </c>
      <c r="D23"/>
    </row>
    <row r="24" spans="2:4" ht="15" customHeight="1">
      <c r="B24" s="13" t="s">
        <v>72</v>
      </c>
      <c r="C24" s="28">
        <v>18374</v>
      </c>
      <c r="D24"/>
    </row>
    <row r="25" spans="2:4" ht="15" customHeight="1">
      <c r="B25" s="13" t="s">
        <v>23</v>
      </c>
      <c r="C25" s="36">
        <v>100000</v>
      </c>
      <c r="D25"/>
    </row>
    <row r="26" spans="2:4" ht="15" customHeight="1">
      <c r="B26" s="13" t="s">
        <v>101</v>
      </c>
      <c r="C26" s="28">
        <v>0</v>
      </c>
      <c r="D26"/>
    </row>
    <row r="27" spans="2:4" ht="15" customHeight="1">
      <c r="B27" s="13" t="s">
        <v>75</v>
      </c>
      <c r="C27" s="28">
        <v>0</v>
      </c>
      <c r="D27"/>
    </row>
    <row r="28" spans="2:4" ht="15.75" customHeight="1">
      <c r="B28" s="13" t="s">
        <v>102</v>
      </c>
      <c r="C28" s="28">
        <v>0</v>
      </c>
      <c r="D28"/>
    </row>
    <row r="29" spans="2:4" ht="15" customHeight="1">
      <c r="B29" s="13" t="s">
        <v>103</v>
      </c>
      <c r="C29" s="28">
        <v>0</v>
      </c>
      <c r="D29"/>
    </row>
    <row r="30" spans="2:4" ht="15" customHeight="1">
      <c r="B30" s="13" t="s">
        <v>104</v>
      </c>
      <c r="C30" s="28">
        <v>0</v>
      </c>
      <c r="D30"/>
    </row>
    <row r="31" spans="2:4" ht="15" customHeight="1">
      <c r="B31" s="8"/>
      <c r="C31" s="29"/>
      <c r="D31"/>
    </row>
    <row r="32" spans="2:4" ht="15" customHeight="1">
      <c r="B32" s="17" t="s">
        <v>5</v>
      </c>
      <c r="C32" s="19">
        <f>SUM(C7:C30)</f>
        <v>436924</v>
      </c>
      <c r="D32"/>
    </row>
    <row r="33" spans="2:4" ht="15" customHeight="1">
      <c r="B33" s="8"/>
      <c r="C33" s="29"/>
      <c r="D33"/>
    </row>
    <row r="34" spans="2:4" ht="15" customHeight="1">
      <c r="B34" s="8"/>
      <c r="C34" s="32" t="s">
        <v>27</v>
      </c>
      <c r="D34"/>
    </row>
    <row r="35" spans="2:4" ht="15.75" customHeight="1">
      <c r="B35" s="7" t="s">
        <v>26</v>
      </c>
      <c r="C35" s="31">
        <v>2025</v>
      </c>
      <c r="D35"/>
    </row>
    <row r="36" spans="2:4" ht="15.75" customHeight="1">
      <c r="B36" s="8"/>
      <c r="C36" s="29"/>
      <c r="D36"/>
    </row>
    <row r="37" spans="2:4" ht="15.75" customHeight="1">
      <c r="B37" s="12" t="s">
        <v>56</v>
      </c>
      <c r="C37" s="29"/>
      <c r="D37"/>
    </row>
    <row r="38" spans="2:4" ht="15.75" customHeight="1">
      <c r="B38" s="14" t="s">
        <v>105</v>
      </c>
      <c r="C38" s="28">
        <v>8870</v>
      </c>
      <c r="D38"/>
    </row>
    <row r="39" spans="2:4" ht="15.75" customHeight="1">
      <c r="B39" s="13" t="s">
        <v>107</v>
      </c>
      <c r="C39" s="28">
        <v>0</v>
      </c>
      <c r="D39"/>
    </row>
    <row r="40" spans="2:4" ht="15.75" customHeight="1">
      <c r="B40" s="14" t="s">
        <v>108</v>
      </c>
      <c r="C40" s="36">
        <v>30000</v>
      </c>
      <c r="D40"/>
    </row>
    <row r="41" spans="2:4" ht="15.75" customHeight="1">
      <c r="B41" s="13" t="s">
        <v>109</v>
      </c>
      <c r="C41" s="28">
        <v>44720</v>
      </c>
      <c r="D41"/>
    </row>
    <row r="42" spans="2:4" ht="15.75" customHeight="1">
      <c r="B42" s="13" t="s">
        <v>40</v>
      </c>
      <c r="C42" s="28">
        <v>0</v>
      </c>
      <c r="D42"/>
    </row>
    <row r="43" spans="2:4" ht="15.75" customHeight="1">
      <c r="B43" s="13" t="s">
        <v>106</v>
      </c>
      <c r="C43" s="28">
        <v>200</v>
      </c>
      <c r="D43"/>
    </row>
    <row r="44" spans="2:4" ht="15.75" customHeight="1">
      <c r="B44" s="13" t="s">
        <v>107</v>
      </c>
      <c r="C44" s="28">
        <v>2000</v>
      </c>
      <c r="D44"/>
    </row>
    <row r="45" spans="2:4" ht="15.75" customHeight="1">
      <c r="B45" s="14" t="s">
        <v>6</v>
      </c>
      <c r="C45" s="36">
        <v>17922</v>
      </c>
      <c r="D45"/>
    </row>
    <row r="46" spans="2:4" ht="15.75" customHeight="1">
      <c r="B46" s="13" t="s">
        <v>106</v>
      </c>
      <c r="C46" s="28">
        <v>300</v>
      </c>
      <c r="D46"/>
    </row>
    <row r="47" spans="2:4" ht="15" customHeight="1">
      <c r="B47" s="13" t="s">
        <v>107</v>
      </c>
      <c r="C47" s="28">
        <v>300</v>
      </c>
      <c r="D47"/>
    </row>
    <row r="48" spans="2:4" ht="15" customHeight="1">
      <c r="B48" s="13" t="s">
        <v>138</v>
      </c>
      <c r="C48" s="28">
        <v>20000</v>
      </c>
      <c r="D48"/>
    </row>
    <row r="49" spans="1:4" ht="15" customHeight="1">
      <c r="B49" s="13" t="s">
        <v>45</v>
      </c>
      <c r="C49" s="28">
        <v>0</v>
      </c>
      <c r="D49"/>
    </row>
    <row r="50" spans="1:4" ht="15" customHeight="1">
      <c r="B50" s="14" t="s">
        <v>46</v>
      </c>
      <c r="C50" s="28">
        <v>27000</v>
      </c>
      <c r="D50"/>
    </row>
    <row r="51" spans="1:4" ht="15" customHeight="1">
      <c r="B51" s="14" t="s">
        <v>134</v>
      </c>
      <c r="C51" s="28">
        <v>750</v>
      </c>
      <c r="D51"/>
    </row>
    <row r="52" spans="1:4" ht="15" customHeight="1">
      <c r="B52" s="13" t="s">
        <v>106</v>
      </c>
      <c r="C52" s="28">
        <v>0</v>
      </c>
      <c r="D52"/>
    </row>
    <row r="53" spans="1:4" ht="15" customHeight="1">
      <c r="B53" s="13" t="s">
        <v>107</v>
      </c>
      <c r="C53" s="28">
        <v>0</v>
      </c>
      <c r="D53"/>
    </row>
    <row r="54" spans="1:4" ht="15" customHeight="1">
      <c r="B54" s="13" t="s">
        <v>47</v>
      </c>
      <c r="C54" s="28">
        <v>0</v>
      </c>
      <c r="D54"/>
    </row>
    <row r="55" spans="1:4" ht="15" customHeight="1">
      <c r="B55" s="14" t="s">
        <v>48</v>
      </c>
      <c r="C55" s="28">
        <v>2430</v>
      </c>
      <c r="D55"/>
    </row>
    <row r="56" spans="1:4" ht="15" customHeight="1">
      <c r="A56" s="5"/>
      <c r="B56" s="14" t="s">
        <v>13</v>
      </c>
      <c r="C56" s="36">
        <v>35000</v>
      </c>
      <c r="D56"/>
    </row>
    <row r="57" spans="1:4" ht="15" customHeight="1">
      <c r="B57" s="13" t="s">
        <v>106</v>
      </c>
      <c r="C57" s="28">
        <v>0</v>
      </c>
      <c r="D57"/>
    </row>
    <row r="58" spans="1:4" ht="15" customHeight="1">
      <c r="B58" s="13" t="s">
        <v>107</v>
      </c>
      <c r="C58" s="28">
        <v>3000</v>
      </c>
      <c r="D58"/>
    </row>
    <row r="59" spans="1:4" ht="15" customHeight="1">
      <c r="B59" s="14" t="s">
        <v>113</v>
      </c>
      <c r="C59" s="28">
        <v>9000</v>
      </c>
      <c r="D59"/>
    </row>
    <row r="60" spans="1:4" ht="15" customHeight="1">
      <c r="B60" s="13" t="s">
        <v>106</v>
      </c>
      <c r="C60" s="28">
        <v>0</v>
      </c>
      <c r="D60"/>
    </row>
    <row r="61" spans="1:4" ht="15" customHeight="1">
      <c r="B61" s="13" t="s">
        <v>114</v>
      </c>
      <c r="C61" s="28">
        <v>40000</v>
      </c>
      <c r="D61"/>
    </row>
    <row r="62" spans="1:4" ht="15" customHeight="1">
      <c r="B62" s="14" t="s">
        <v>115</v>
      </c>
      <c r="C62" s="28">
        <v>0</v>
      </c>
      <c r="D62"/>
    </row>
    <row r="63" spans="1:4" ht="15" customHeight="1">
      <c r="B63" s="13" t="s">
        <v>107</v>
      </c>
      <c r="C63" s="28">
        <v>4000</v>
      </c>
      <c r="D63"/>
    </row>
    <row r="64" spans="1:4" ht="15" customHeight="1">
      <c r="B64" s="14" t="s">
        <v>49</v>
      </c>
      <c r="C64" s="28">
        <v>0</v>
      </c>
      <c r="D64"/>
    </row>
    <row r="65" spans="2:4" ht="15" customHeight="1">
      <c r="B65" s="13" t="s">
        <v>106</v>
      </c>
      <c r="C65" s="36">
        <v>3000</v>
      </c>
      <c r="D65"/>
    </row>
    <row r="66" spans="2:4" ht="15.75" customHeight="1">
      <c r="B66" s="13" t="s">
        <v>107</v>
      </c>
      <c r="C66" s="36">
        <v>28000</v>
      </c>
      <c r="D66"/>
    </row>
    <row r="67" spans="2:4" ht="15" customHeight="1">
      <c r="B67" s="13" t="s">
        <v>14</v>
      </c>
      <c r="C67" s="36">
        <v>5000</v>
      </c>
      <c r="D67"/>
    </row>
    <row r="68" spans="2:4" ht="15.75" customHeight="1">
      <c r="B68" s="13" t="s">
        <v>22</v>
      </c>
      <c r="C68" s="28">
        <v>6000</v>
      </c>
      <c r="D68"/>
    </row>
    <row r="69" spans="2:4" ht="15" customHeight="1">
      <c r="B69" s="13" t="s">
        <v>15</v>
      </c>
      <c r="C69" s="28">
        <v>0</v>
      </c>
      <c r="D69"/>
    </row>
    <row r="70" spans="2:4" ht="15" customHeight="1">
      <c r="B70" s="13" t="s">
        <v>52</v>
      </c>
      <c r="C70" s="28">
        <v>39000</v>
      </c>
      <c r="D70"/>
    </row>
    <row r="71" spans="2:4" ht="15" customHeight="1">
      <c r="B71" s="13" t="s">
        <v>53</v>
      </c>
      <c r="C71" s="28">
        <v>1500</v>
      </c>
      <c r="D71"/>
    </row>
    <row r="72" spans="2:4" ht="15" customHeight="1">
      <c r="B72" s="14" t="s">
        <v>54</v>
      </c>
      <c r="C72" s="28">
        <v>2400</v>
      </c>
      <c r="D72"/>
    </row>
    <row r="73" spans="2:4" ht="15" customHeight="1">
      <c r="B73" s="13" t="s">
        <v>107</v>
      </c>
      <c r="C73" s="28">
        <v>0</v>
      </c>
      <c r="D73"/>
    </row>
    <row r="74" spans="2:4" ht="15" customHeight="1">
      <c r="B74" s="14" t="s">
        <v>55</v>
      </c>
      <c r="C74" s="28">
        <v>48600</v>
      </c>
      <c r="D74"/>
    </row>
    <row r="75" spans="2:4" ht="15" customHeight="1">
      <c r="B75" s="13" t="s">
        <v>106</v>
      </c>
      <c r="C75" s="28">
        <v>0</v>
      </c>
      <c r="D75"/>
    </row>
    <row r="76" spans="2:4" ht="15" customHeight="1">
      <c r="B76" s="13" t="s">
        <v>107</v>
      </c>
      <c r="C76" s="28">
        <v>0</v>
      </c>
      <c r="D76"/>
    </row>
    <row r="77" spans="2:4" ht="15" customHeight="1">
      <c r="B77" s="13" t="s">
        <v>67</v>
      </c>
      <c r="C77" s="28">
        <v>14000</v>
      </c>
      <c r="D77"/>
    </row>
    <row r="78" spans="2:4" ht="15" customHeight="1">
      <c r="B78" s="13" t="s">
        <v>97</v>
      </c>
      <c r="C78" s="28">
        <v>1400</v>
      </c>
      <c r="D78"/>
    </row>
    <row r="79" spans="2:4" ht="15" customHeight="1">
      <c r="B79" s="14" t="s">
        <v>123</v>
      </c>
      <c r="C79" s="28">
        <v>0</v>
      </c>
      <c r="D79"/>
    </row>
    <row r="80" spans="2:4" ht="15" customHeight="1">
      <c r="B80" s="13" t="s">
        <v>107</v>
      </c>
      <c r="C80" s="28">
        <v>0</v>
      </c>
      <c r="D80"/>
    </row>
    <row r="81" spans="1:4" ht="15" customHeight="1">
      <c r="B81" s="14" t="s">
        <v>78</v>
      </c>
      <c r="C81" s="28">
        <v>0</v>
      </c>
      <c r="D81"/>
    </row>
    <row r="82" spans="1:4" ht="15" customHeight="1">
      <c r="B82" s="13" t="s">
        <v>107</v>
      </c>
      <c r="C82" s="28">
        <v>0</v>
      </c>
      <c r="D82"/>
    </row>
    <row r="83" spans="1:4" ht="15.75" customHeight="1">
      <c r="B83" s="9" t="s">
        <v>79</v>
      </c>
      <c r="C83" s="28">
        <v>8000</v>
      </c>
      <c r="D83"/>
    </row>
    <row r="84" spans="1:4" ht="15" customHeight="1">
      <c r="B84" s="13" t="s">
        <v>24</v>
      </c>
      <c r="C84" s="28">
        <v>17000</v>
      </c>
      <c r="D84"/>
    </row>
    <row r="85" spans="1:4" ht="15" customHeight="1">
      <c r="A85" s="5"/>
      <c r="B85" s="13" t="s">
        <v>80</v>
      </c>
      <c r="C85" s="28">
        <v>15531.76</v>
      </c>
      <c r="D85"/>
    </row>
    <row r="86" spans="1:4" ht="15" customHeight="1">
      <c r="A86" s="5"/>
      <c r="B86" s="13" t="s">
        <v>91</v>
      </c>
      <c r="C86" s="28">
        <v>2000</v>
      </c>
      <c r="D86"/>
    </row>
    <row r="87" spans="1:4" ht="15" customHeight="1">
      <c r="B87" s="13" t="s">
        <v>74</v>
      </c>
      <c r="C87" s="28">
        <v>0</v>
      </c>
      <c r="D87"/>
    </row>
    <row r="88" spans="1:4" ht="15" customHeight="1">
      <c r="B88" s="13"/>
      <c r="C88" s="29"/>
      <c r="D88"/>
    </row>
    <row r="89" spans="1:4" ht="15" customHeight="1">
      <c r="B89" s="10" t="s">
        <v>58</v>
      </c>
      <c r="C89" s="23">
        <f>SUM(C38:C87)</f>
        <v>436923.76</v>
      </c>
      <c r="D89"/>
    </row>
    <row r="90" spans="1:4" ht="15" customHeight="1">
      <c r="B90" s="8"/>
      <c r="C90" s="29"/>
      <c r="D90"/>
    </row>
    <row r="91" spans="1:4" ht="15" customHeight="1">
      <c r="B91" s="20" t="s">
        <v>59</v>
      </c>
      <c r="C91" s="27">
        <f>SUM(C32-C89)</f>
        <v>0.23999999999068677</v>
      </c>
      <c r="D91" t="s">
        <v>139</v>
      </c>
    </row>
    <row r="92" spans="1:4" ht="15.75" customHeight="1">
      <c r="B92" s="21"/>
      <c r="C92" s="29"/>
      <c r="D92"/>
    </row>
    <row r="93" spans="1:4" ht="15" customHeight="1">
      <c r="B93" s="8"/>
      <c r="C93" s="29"/>
      <c r="D93"/>
    </row>
    <row r="94" spans="1:4" ht="15" customHeight="1">
      <c r="C94" s="29"/>
      <c r="D94"/>
    </row>
    <row r="95" spans="1:4" ht="15" customHeight="1">
      <c r="B95" s="7" t="s">
        <v>84</v>
      </c>
      <c r="C95" s="32" t="s">
        <v>27</v>
      </c>
      <c r="D95"/>
    </row>
    <row r="96" spans="1:4" ht="15" customHeight="1">
      <c r="B96" s="11"/>
      <c r="C96" s="31">
        <v>2025</v>
      </c>
      <c r="D96"/>
    </row>
    <row r="97" spans="1:4" ht="15" customHeight="1">
      <c r="B97" s="12" t="s">
        <v>60</v>
      </c>
      <c r="C97" s="29"/>
      <c r="D97"/>
    </row>
    <row r="98" spans="1:4" ht="15" customHeight="1">
      <c r="B98" s="13" t="s">
        <v>28</v>
      </c>
      <c r="C98" s="28">
        <v>0</v>
      </c>
      <c r="D98"/>
    </row>
    <row r="99" spans="1:4" ht="15" customHeight="1">
      <c r="B99" s="13" t="s">
        <v>85</v>
      </c>
      <c r="C99" s="28">
        <v>30915</v>
      </c>
      <c r="D99"/>
    </row>
    <row r="100" spans="1:4" ht="15" customHeight="1">
      <c r="A100" s="5"/>
      <c r="B100" s="13" t="s">
        <v>86</v>
      </c>
      <c r="C100" s="28">
        <v>5200</v>
      </c>
      <c r="D100"/>
    </row>
    <row r="101" spans="1:4" ht="15.75" customHeight="1">
      <c r="B101" s="13" t="s">
        <v>76</v>
      </c>
      <c r="C101" s="28">
        <v>300</v>
      </c>
      <c r="D101"/>
    </row>
    <row r="102" spans="1:4" ht="15.75" customHeight="1">
      <c r="B102" s="13" t="s">
        <v>77</v>
      </c>
      <c r="C102" s="28">
        <v>3790</v>
      </c>
      <c r="D102"/>
    </row>
    <row r="103" spans="1:4" ht="15" customHeight="1">
      <c r="B103" s="13" t="s">
        <v>87</v>
      </c>
      <c r="C103" s="28">
        <v>1500</v>
      </c>
      <c r="D103"/>
    </row>
    <row r="104" spans="1:4" ht="15" customHeight="1">
      <c r="B104" s="13" t="s">
        <v>110</v>
      </c>
      <c r="C104" s="28">
        <v>1000</v>
      </c>
      <c r="D104"/>
    </row>
    <row r="105" spans="1:4" ht="15" customHeight="1">
      <c r="B105" s="13" t="s">
        <v>34</v>
      </c>
      <c r="C105" s="28">
        <v>2000</v>
      </c>
      <c r="D105"/>
    </row>
    <row r="106" spans="1:4" ht="15.75" customHeight="1">
      <c r="B106" s="13" t="s">
        <v>111</v>
      </c>
      <c r="C106" s="28">
        <v>1000</v>
      </c>
      <c r="D106"/>
    </row>
    <row r="107" spans="1:4" ht="15.75" customHeight="1">
      <c r="B107" s="13" t="s">
        <v>112</v>
      </c>
      <c r="C107" s="28">
        <v>200</v>
      </c>
      <c r="D107"/>
    </row>
    <row r="108" spans="1:4" ht="15.75" customHeight="1">
      <c r="B108" s="13" t="s">
        <v>133</v>
      </c>
      <c r="C108" s="28"/>
      <c r="D108"/>
    </row>
    <row r="109" spans="1:4" ht="15.75" customHeight="1">
      <c r="B109" s="8"/>
      <c r="C109" s="29"/>
      <c r="D109"/>
    </row>
    <row r="110" spans="1:4" ht="15.75" customHeight="1">
      <c r="B110" s="10" t="s">
        <v>5</v>
      </c>
      <c r="C110" s="30">
        <f>SUM(C98:C108)</f>
        <v>45905</v>
      </c>
      <c r="D110"/>
    </row>
    <row r="111" spans="1:4" ht="15.75" customHeight="1">
      <c r="B111" s="10" t="s">
        <v>135</v>
      </c>
      <c r="C111" s="30"/>
      <c r="D111"/>
    </row>
    <row r="112" spans="1:4" ht="15" customHeight="1">
      <c r="B112" s="10"/>
      <c r="C112" s="29"/>
      <c r="D112"/>
    </row>
    <row r="113" spans="2:4" ht="15" customHeight="1">
      <c r="B113" s="8"/>
      <c r="C113" s="32" t="s">
        <v>27</v>
      </c>
      <c r="D113"/>
    </row>
    <row r="114" spans="2:4" ht="15" customHeight="1">
      <c r="B114" s="8"/>
      <c r="C114" s="31">
        <v>2025</v>
      </c>
      <c r="D114"/>
    </row>
    <row r="115" spans="2:4" ht="15" customHeight="1">
      <c r="B115" s="12" t="s">
        <v>61</v>
      </c>
      <c r="C115" s="29"/>
      <c r="D115"/>
    </row>
    <row r="116" spans="2:4" ht="15" customHeight="1">
      <c r="B116" s="13" t="s">
        <v>137</v>
      </c>
      <c r="C116" s="28">
        <v>0</v>
      </c>
      <c r="D116"/>
    </row>
    <row r="117" spans="2:4" ht="15" customHeight="1">
      <c r="B117" s="14" t="s">
        <v>7</v>
      </c>
      <c r="C117" s="28">
        <v>10800</v>
      </c>
      <c r="D117"/>
    </row>
    <row r="118" spans="2:4" ht="15" customHeight="1">
      <c r="B118" s="13" t="s">
        <v>106</v>
      </c>
      <c r="C118" s="28">
        <v>0</v>
      </c>
      <c r="D118"/>
    </row>
    <row r="119" spans="2:4" ht="15" customHeight="1">
      <c r="B119" s="13" t="s">
        <v>8</v>
      </c>
      <c r="C119" s="28">
        <v>150</v>
      </c>
      <c r="D119"/>
    </row>
    <row r="120" spans="2:4" ht="15" customHeight="1">
      <c r="B120" s="14" t="s">
        <v>73</v>
      </c>
      <c r="C120" s="28">
        <v>0</v>
      </c>
      <c r="D120"/>
    </row>
    <row r="121" spans="2:4" ht="15" customHeight="1">
      <c r="B121" s="13" t="s">
        <v>8</v>
      </c>
      <c r="C121" s="28">
        <v>3790</v>
      </c>
      <c r="D121"/>
    </row>
    <row r="122" spans="2:4" ht="15" customHeight="1">
      <c r="B122" s="14" t="s">
        <v>10</v>
      </c>
      <c r="C122" s="28">
        <v>0</v>
      </c>
      <c r="D122"/>
    </row>
    <row r="123" spans="2:4" ht="15.75" customHeight="1">
      <c r="B123" s="13" t="s">
        <v>106</v>
      </c>
      <c r="C123" s="28">
        <v>0</v>
      </c>
      <c r="D123"/>
    </row>
    <row r="124" spans="2:4" ht="15.75" customHeight="1">
      <c r="B124" s="13" t="s">
        <v>11</v>
      </c>
      <c r="C124" s="28">
        <v>0</v>
      </c>
      <c r="D124"/>
    </row>
    <row r="125" spans="2:4" ht="15" customHeight="1">
      <c r="B125" s="13" t="s">
        <v>12</v>
      </c>
      <c r="C125" s="28">
        <v>0</v>
      </c>
      <c r="D125"/>
    </row>
    <row r="126" spans="2:4" ht="15.75" customHeight="1">
      <c r="B126" s="14" t="s">
        <v>88</v>
      </c>
      <c r="C126" s="28">
        <v>2800</v>
      </c>
      <c r="D126"/>
    </row>
    <row r="127" spans="2:4" ht="15.75" customHeight="1">
      <c r="B127" s="13" t="s">
        <v>106</v>
      </c>
      <c r="C127" s="28">
        <v>0</v>
      </c>
      <c r="D127"/>
    </row>
    <row r="128" spans="2:4" ht="15" customHeight="1">
      <c r="B128" s="13" t="s">
        <v>8</v>
      </c>
      <c r="C128" s="28">
        <v>0</v>
      </c>
      <c r="D128"/>
    </row>
    <row r="129" spans="2:4" ht="15" customHeight="1">
      <c r="B129" s="14" t="s">
        <v>89</v>
      </c>
      <c r="C129" s="28">
        <v>4400</v>
      </c>
      <c r="D129"/>
    </row>
    <row r="130" spans="2:4" ht="15" customHeight="1">
      <c r="B130" s="14" t="s">
        <v>90</v>
      </c>
      <c r="C130" s="28">
        <v>9000</v>
      </c>
      <c r="D130"/>
    </row>
    <row r="131" spans="2:4" ht="15" customHeight="1">
      <c r="B131" s="13" t="s">
        <v>8</v>
      </c>
      <c r="C131" s="28">
        <v>400</v>
      </c>
      <c r="D131"/>
    </row>
    <row r="132" spans="2:4" ht="15" customHeight="1">
      <c r="B132" s="13" t="s">
        <v>136</v>
      </c>
      <c r="C132" s="28">
        <v>10000</v>
      </c>
      <c r="D132"/>
    </row>
    <row r="133" spans="2:4" ht="15" customHeight="1">
      <c r="B133" s="13" t="s">
        <v>3</v>
      </c>
      <c r="C133" s="28">
        <v>2500</v>
      </c>
      <c r="D133"/>
    </row>
    <row r="134" spans="2:4" ht="15" customHeight="1">
      <c r="B134" s="13" t="s">
        <v>4</v>
      </c>
      <c r="C134" s="28">
        <v>2065</v>
      </c>
      <c r="D134"/>
    </row>
    <row r="135" spans="2:4" ht="15" customHeight="1">
      <c r="B135" s="13" t="s">
        <v>132</v>
      </c>
      <c r="C135" s="28">
        <v>0</v>
      </c>
      <c r="D135"/>
    </row>
    <row r="136" spans="2:4" ht="15" customHeight="1">
      <c r="B136" s="8"/>
      <c r="C136" s="29"/>
      <c r="D136"/>
    </row>
    <row r="137" spans="2:4" ht="15" customHeight="1">
      <c r="B137" s="10" t="s">
        <v>58</v>
      </c>
      <c r="C137" s="27">
        <f>SUM(C116:C135)</f>
        <v>45905</v>
      </c>
      <c r="D137"/>
    </row>
    <row r="138" spans="2:4" ht="15" customHeight="1">
      <c r="B138" s="10"/>
      <c r="C138" s="18"/>
      <c r="D138"/>
    </row>
    <row r="139" spans="2:4" ht="15" customHeight="1">
      <c r="B139" s="14"/>
      <c r="C139" s="29"/>
      <c r="D139"/>
    </row>
    <row r="140" spans="2:4" ht="15" customHeight="1">
      <c r="B140" s="24" t="s">
        <v>62</v>
      </c>
      <c r="C140" s="30">
        <f>SUM(C110-C137)</f>
        <v>0</v>
      </c>
      <c r="D140" t="s">
        <v>139</v>
      </c>
    </row>
    <row r="141" spans="2:4" ht="15" customHeight="1">
      <c r="C141" s="29"/>
      <c r="D141"/>
    </row>
    <row r="142" spans="2:4" ht="15" customHeight="1">
      <c r="C142" s="29"/>
      <c r="D142"/>
    </row>
    <row r="143" spans="2:4" ht="15" customHeight="1">
      <c r="B143" s="7" t="s">
        <v>92</v>
      </c>
      <c r="C143" s="32" t="s">
        <v>27</v>
      </c>
      <c r="D143"/>
    </row>
    <row r="144" spans="2:4" ht="15" customHeight="1">
      <c r="B144" s="14"/>
      <c r="C144" s="31">
        <v>2025</v>
      </c>
      <c r="D144"/>
    </row>
    <row r="145" spans="2:4" ht="15" customHeight="1">
      <c r="B145" s="14" t="s">
        <v>63</v>
      </c>
      <c r="C145" s="29"/>
      <c r="D145"/>
    </row>
    <row r="146" spans="2:4" ht="15" customHeight="1">
      <c r="B146" s="13" t="s">
        <v>28</v>
      </c>
      <c r="C146" s="28">
        <v>352790</v>
      </c>
      <c r="D146"/>
    </row>
    <row r="147" spans="2:4" ht="15" customHeight="1">
      <c r="B147" s="13" t="s">
        <v>93</v>
      </c>
      <c r="C147" s="28">
        <v>0</v>
      </c>
      <c r="D147"/>
    </row>
    <row r="148" spans="2:4" ht="15" customHeight="1">
      <c r="B148" s="13" t="s">
        <v>94</v>
      </c>
      <c r="C148" s="28">
        <v>0</v>
      </c>
      <c r="D148"/>
    </row>
    <row r="149" spans="2:4" ht="15" customHeight="1">
      <c r="B149" s="13" t="s">
        <v>116</v>
      </c>
      <c r="C149" s="28">
        <v>30000</v>
      </c>
      <c r="D149"/>
    </row>
    <row r="150" spans="2:4" ht="15" customHeight="1">
      <c r="B150" s="13" t="s">
        <v>34</v>
      </c>
      <c r="C150" s="28">
        <v>15000</v>
      </c>
      <c r="D150"/>
    </row>
    <row r="151" spans="2:4" ht="15" customHeight="1">
      <c r="B151" s="13" t="s">
        <v>16</v>
      </c>
      <c r="C151" s="28">
        <v>200000</v>
      </c>
      <c r="D151"/>
    </row>
    <row r="152" spans="2:4" ht="15" customHeight="1">
      <c r="B152" s="13" t="s">
        <v>17</v>
      </c>
      <c r="C152" s="28">
        <v>1000</v>
      </c>
      <c r="D152"/>
    </row>
    <row r="153" spans="2:4" ht="15" customHeight="1">
      <c r="B153" s="13" t="s">
        <v>0</v>
      </c>
      <c r="C153" s="28">
        <v>0</v>
      </c>
      <c r="D153"/>
    </row>
    <row r="154" spans="2:4" ht="15" customHeight="1">
      <c r="B154" s="13" t="s">
        <v>1</v>
      </c>
      <c r="C154" s="28">
        <v>0</v>
      </c>
      <c r="D154"/>
    </row>
    <row r="155" spans="2:4" ht="15" customHeight="1">
      <c r="B155" s="13" t="s">
        <v>2</v>
      </c>
      <c r="C155" s="28">
        <v>0</v>
      </c>
      <c r="D155"/>
    </row>
    <row r="156" spans="2:4" ht="15" customHeight="1">
      <c r="B156" s="13" t="s">
        <v>131</v>
      </c>
      <c r="C156" s="28">
        <v>0</v>
      </c>
      <c r="D156"/>
    </row>
    <row r="157" spans="2:4" ht="15" customHeight="1">
      <c r="B157" s="13" t="s">
        <v>18</v>
      </c>
      <c r="C157" s="28">
        <v>0</v>
      </c>
      <c r="D157"/>
    </row>
    <row r="158" spans="2:4" ht="15" customHeight="1">
      <c r="B158" s="13" t="s">
        <v>117</v>
      </c>
      <c r="C158" s="28">
        <v>0</v>
      </c>
      <c r="D158"/>
    </row>
    <row r="159" spans="2:4" ht="15" customHeight="1">
      <c r="B159" s="13" t="s">
        <v>118</v>
      </c>
      <c r="C159" s="28">
        <v>0</v>
      </c>
      <c r="D159"/>
    </row>
    <row r="160" spans="2:4" ht="15" customHeight="1">
      <c r="B160" s="13" t="s">
        <v>130</v>
      </c>
      <c r="C160" s="28">
        <v>0</v>
      </c>
      <c r="D160"/>
    </row>
    <row r="161" spans="2:4" ht="15" customHeight="1">
      <c r="B161" s="13"/>
      <c r="C161" s="29"/>
      <c r="D161"/>
    </row>
    <row r="162" spans="2:4" ht="15" customHeight="1">
      <c r="B162" s="10" t="s">
        <v>5</v>
      </c>
      <c r="C162" s="22">
        <f>SUM(C146:C160)</f>
        <v>598790</v>
      </c>
      <c r="D162"/>
    </row>
    <row r="163" spans="2:4" ht="15" customHeight="1">
      <c r="B163" s="8"/>
      <c r="C163" s="29"/>
      <c r="D163"/>
    </row>
    <row r="164" spans="2:4" ht="15" customHeight="1">
      <c r="B164" s="12"/>
      <c r="C164" s="32" t="s">
        <v>27</v>
      </c>
      <c r="D164"/>
    </row>
    <row r="165" spans="2:4" ht="15" customHeight="1">
      <c r="B165" s="8"/>
      <c r="C165" s="31">
        <v>2025</v>
      </c>
      <c r="D165"/>
    </row>
    <row r="166" spans="2:4" ht="15" customHeight="1">
      <c r="B166" s="14" t="s">
        <v>64</v>
      </c>
      <c r="C166" s="29"/>
      <c r="D166"/>
    </row>
    <row r="167" spans="2:4" ht="15" customHeight="1">
      <c r="B167" s="13" t="s">
        <v>119</v>
      </c>
      <c r="C167" s="28">
        <v>0</v>
      </c>
      <c r="D167"/>
    </row>
    <row r="168" spans="2:4" ht="15" customHeight="1">
      <c r="B168" s="13" t="s">
        <v>9</v>
      </c>
      <c r="C168" s="28">
        <v>0</v>
      </c>
      <c r="D168"/>
    </row>
    <row r="169" spans="2:4" ht="15" customHeight="1">
      <c r="B169" s="13" t="s">
        <v>106</v>
      </c>
      <c r="C169" s="36">
        <v>70000</v>
      </c>
      <c r="D169"/>
    </row>
    <row r="170" spans="2:4" ht="15" customHeight="1">
      <c r="B170" s="13" t="s">
        <v>95</v>
      </c>
      <c r="C170" s="28">
        <v>100000</v>
      </c>
      <c r="D170"/>
    </row>
    <row r="171" spans="2:4" ht="15" customHeight="1">
      <c r="B171" s="13" t="s">
        <v>96</v>
      </c>
      <c r="C171" s="28">
        <v>156796</v>
      </c>
      <c r="D171"/>
    </row>
    <row r="172" spans="2:4" ht="15.75" customHeight="1">
      <c r="B172" s="13" t="s">
        <v>107</v>
      </c>
      <c r="C172" s="28">
        <v>90000</v>
      </c>
      <c r="D172"/>
    </row>
    <row r="173" spans="2:4" ht="15" customHeight="1">
      <c r="B173" s="13" t="s">
        <v>24</v>
      </c>
      <c r="C173" s="28">
        <v>17000</v>
      </c>
      <c r="D173"/>
    </row>
    <row r="174" spans="2:4" ht="15" customHeight="1">
      <c r="B174" s="13" t="s">
        <v>80</v>
      </c>
      <c r="C174" s="28">
        <v>11995</v>
      </c>
      <c r="D174"/>
    </row>
    <row r="175" spans="2:4" ht="15" customHeight="1">
      <c r="B175" s="13" t="s">
        <v>100</v>
      </c>
      <c r="C175" s="28">
        <v>0</v>
      </c>
      <c r="D175"/>
    </row>
    <row r="176" spans="2:4" ht="15" customHeight="1">
      <c r="B176" s="13" t="s">
        <v>81</v>
      </c>
      <c r="C176" s="28">
        <v>600</v>
      </c>
      <c r="D176"/>
    </row>
    <row r="177" spans="1:4" ht="15" customHeight="1">
      <c r="B177" s="13" t="s">
        <v>82</v>
      </c>
      <c r="C177" s="28">
        <v>0</v>
      </c>
      <c r="D177"/>
    </row>
    <row r="178" spans="1:4" ht="15.75" customHeight="1">
      <c r="B178" s="13" t="s">
        <v>83</v>
      </c>
      <c r="C178" s="28">
        <v>0</v>
      </c>
      <c r="D178"/>
    </row>
    <row r="179" spans="1:4" ht="15" customHeight="1">
      <c r="B179" s="13" t="s">
        <v>41</v>
      </c>
      <c r="C179" s="28">
        <v>42399</v>
      </c>
      <c r="D179"/>
    </row>
    <row r="180" spans="1:4" ht="15" customHeight="1">
      <c r="B180" s="13" t="s">
        <v>42</v>
      </c>
      <c r="C180" s="28">
        <v>60000</v>
      </c>
      <c r="D180"/>
    </row>
    <row r="181" spans="1:4" ht="15" customHeight="1">
      <c r="B181" s="13" t="s">
        <v>43</v>
      </c>
      <c r="C181" s="28">
        <v>0</v>
      </c>
      <c r="D181"/>
    </row>
    <row r="182" spans="1:4" ht="15.75" customHeight="1">
      <c r="B182" s="13" t="s">
        <v>44</v>
      </c>
      <c r="C182" s="36">
        <v>50000</v>
      </c>
      <c r="D182"/>
    </row>
    <row r="183" spans="1:4" ht="15" customHeight="1">
      <c r="B183" s="8"/>
      <c r="C183" s="29"/>
      <c r="D183"/>
    </row>
    <row r="184" spans="1:4" ht="15.75" customHeight="1">
      <c r="B184" s="10" t="s">
        <v>58</v>
      </c>
      <c r="C184" s="23">
        <f>SUM(C167:C183)</f>
        <v>598790</v>
      </c>
      <c r="D184"/>
    </row>
    <row r="185" spans="1:4" ht="15" customHeight="1">
      <c r="B185" s="8"/>
      <c r="C185" s="29"/>
      <c r="D185"/>
    </row>
    <row r="186" spans="1:4" ht="15" customHeight="1">
      <c r="A186" s="5"/>
      <c r="B186" s="25" t="s">
        <v>65</v>
      </c>
      <c r="C186" s="27">
        <f t="shared" ref="C186" si="0">SUM(C162-C184)</f>
        <v>0</v>
      </c>
      <c r="D186" t="s">
        <v>139</v>
      </c>
    </row>
    <row r="187" spans="1:4" ht="15" customHeight="1">
      <c r="A187" s="5"/>
      <c r="B187" s="26"/>
      <c r="C187" s="29"/>
      <c r="D187"/>
    </row>
    <row r="188" spans="1:4" ht="15.75" customHeight="1">
      <c r="B188" s="26"/>
      <c r="C188" s="29"/>
      <c r="D188"/>
    </row>
    <row r="189" spans="1:4" ht="15.75" customHeight="1">
      <c r="B189" s="26"/>
      <c r="C189" s="29"/>
      <c r="D189"/>
    </row>
    <row r="190" spans="1:4" ht="15" customHeight="1">
      <c r="B190" s="7" t="s">
        <v>66</v>
      </c>
      <c r="C190" s="32" t="s">
        <v>27</v>
      </c>
      <c r="D190"/>
    </row>
    <row r="191" spans="1:4" ht="15" customHeight="1">
      <c r="B191" s="16"/>
      <c r="C191" s="31">
        <v>2025</v>
      </c>
      <c r="D191"/>
    </row>
    <row r="192" spans="1:4" ht="15" customHeight="1">
      <c r="B192" s="14" t="s">
        <v>19</v>
      </c>
      <c r="C192" s="29"/>
      <c r="D192"/>
    </row>
    <row r="193" spans="2:4" ht="15" customHeight="1">
      <c r="B193" s="13" t="s">
        <v>28</v>
      </c>
      <c r="C193" s="28">
        <v>56976</v>
      </c>
      <c r="D193"/>
    </row>
    <row r="194" spans="2:4" ht="15" customHeight="1">
      <c r="B194" s="13" t="s">
        <v>50</v>
      </c>
      <c r="C194" s="28">
        <v>560000</v>
      </c>
      <c r="D194"/>
    </row>
    <row r="195" spans="2:4" ht="15" customHeight="1">
      <c r="B195" s="13" t="s">
        <v>34</v>
      </c>
      <c r="C195" s="28">
        <v>20000</v>
      </c>
      <c r="D195"/>
    </row>
    <row r="196" spans="2:4" ht="15" customHeight="1">
      <c r="B196" s="13" t="s">
        <v>2</v>
      </c>
      <c r="C196" s="28">
        <v>0</v>
      </c>
      <c r="D196"/>
    </row>
    <row r="197" spans="2:4" ht="15" customHeight="1">
      <c r="B197" s="13" t="s">
        <v>51</v>
      </c>
      <c r="C197" s="35">
        <v>450000</v>
      </c>
      <c r="D197" t="s">
        <v>140</v>
      </c>
    </row>
    <row r="198" spans="2:4" ht="15" customHeight="1">
      <c r="B198" s="13" t="s">
        <v>120</v>
      </c>
      <c r="C198" s="28">
        <v>0</v>
      </c>
      <c r="D198"/>
    </row>
    <row r="199" spans="2:4" ht="15.75" customHeight="1">
      <c r="B199" s="13" t="s">
        <v>121</v>
      </c>
      <c r="C199" s="28">
        <v>0</v>
      </c>
      <c r="D199"/>
    </row>
    <row r="200" spans="2:4" ht="15" customHeight="1">
      <c r="B200" s="13" t="s">
        <v>122</v>
      </c>
      <c r="C200" s="28">
        <v>0</v>
      </c>
      <c r="D200"/>
    </row>
    <row r="201" spans="2:4" ht="15" customHeight="1">
      <c r="B201" s="8"/>
      <c r="C201" s="29"/>
      <c r="D201"/>
    </row>
    <row r="202" spans="2:4" ht="15" customHeight="1">
      <c r="B202" s="10" t="s">
        <v>5</v>
      </c>
      <c r="C202" s="22">
        <f>SUM(C193:C200)</f>
        <v>1086976</v>
      </c>
      <c r="D202"/>
    </row>
    <row r="203" spans="2:4" ht="15" customHeight="1">
      <c r="B203" s="8"/>
      <c r="C203" s="29"/>
      <c r="D203"/>
    </row>
    <row r="204" spans="2:4" ht="15" customHeight="1">
      <c r="B204" s="8"/>
      <c r="C204" s="32" t="s">
        <v>27</v>
      </c>
      <c r="D204"/>
    </row>
    <row r="205" spans="2:4" ht="15" customHeight="1">
      <c r="B205" s="8"/>
      <c r="C205" s="31">
        <v>2025</v>
      </c>
      <c r="D205"/>
    </row>
    <row r="206" spans="2:4" ht="15" customHeight="1">
      <c r="B206" s="14" t="s">
        <v>20</v>
      </c>
      <c r="C206" s="29"/>
      <c r="D206"/>
    </row>
    <row r="207" spans="2:4" ht="15.75" customHeight="1">
      <c r="B207" s="13" t="s">
        <v>125</v>
      </c>
      <c r="C207" s="28">
        <v>187303</v>
      </c>
      <c r="D207"/>
    </row>
    <row r="208" spans="2:4" ht="15" customHeight="1">
      <c r="B208" s="13" t="s">
        <v>68</v>
      </c>
      <c r="C208" s="28">
        <v>65000</v>
      </c>
      <c r="D208"/>
    </row>
    <row r="209" spans="2:4" ht="15" customHeight="1">
      <c r="B209" s="13" t="s">
        <v>69</v>
      </c>
      <c r="C209" s="35">
        <v>450000</v>
      </c>
      <c r="D209" t="s">
        <v>140</v>
      </c>
    </row>
    <row r="210" spans="2:4" ht="15" customHeight="1">
      <c r="B210" s="13" t="s">
        <v>126</v>
      </c>
      <c r="C210" s="28">
        <v>40000</v>
      </c>
      <c r="D210"/>
    </row>
    <row r="211" spans="2:4" ht="15.75" customHeight="1">
      <c r="B211" s="13" t="s">
        <v>124</v>
      </c>
      <c r="C211" s="28">
        <v>45000</v>
      </c>
      <c r="D211"/>
    </row>
    <row r="212" spans="2:4" ht="15" customHeight="1">
      <c r="B212" s="13" t="s">
        <v>71</v>
      </c>
      <c r="C212" s="28">
        <v>0</v>
      </c>
      <c r="D212"/>
    </row>
    <row r="213" spans="2:4" ht="15" customHeight="1">
      <c r="B213" s="13" t="s">
        <v>70</v>
      </c>
      <c r="C213" s="28">
        <v>25000</v>
      </c>
      <c r="D213"/>
    </row>
    <row r="214" spans="2:4" ht="15" customHeight="1">
      <c r="B214" s="13" t="s">
        <v>80</v>
      </c>
      <c r="C214" s="28">
        <v>14329</v>
      </c>
      <c r="D214"/>
    </row>
    <row r="215" spans="2:4" ht="15" customHeight="1">
      <c r="B215" s="13" t="s">
        <v>100</v>
      </c>
      <c r="C215" s="28">
        <v>0</v>
      </c>
      <c r="D215"/>
    </row>
    <row r="216" spans="2:4" ht="15" customHeight="1">
      <c r="B216" s="13" t="s">
        <v>81</v>
      </c>
      <c r="C216" s="28">
        <v>865</v>
      </c>
      <c r="D216"/>
    </row>
    <row r="217" spans="2:4" ht="15" customHeight="1">
      <c r="B217" s="13" t="s">
        <v>127</v>
      </c>
      <c r="C217" s="28">
        <v>120</v>
      </c>
      <c r="D217"/>
    </row>
    <row r="218" spans="2:4" ht="15" customHeight="1">
      <c r="B218" s="13" t="s">
        <v>128</v>
      </c>
      <c r="C218" s="28">
        <v>0</v>
      </c>
      <c r="D218"/>
    </row>
    <row r="219" spans="2:4" ht="15" customHeight="1">
      <c r="B219" s="13" t="s">
        <v>41</v>
      </c>
      <c r="C219" s="28">
        <v>59359</v>
      </c>
      <c r="D219"/>
    </row>
    <row r="220" spans="2:4" ht="15" customHeight="1">
      <c r="B220" s="15" t="s">
        <v>129</v>
      </c>
      <c r="C220" s="28">
        <v>0</v>
      </c>
      <c r="D220"/>
    </row>
    <row r="221" spans="2:4" ht="15" customHeight="1">
      <c r="B221" s="13" t="s">
        <v>117</v>
      </c>
      <c r="C221" s="28">
        <v>200000</v>
      </c>
      <c r="D221"/>
    </row>
    <row r="222" spans="2:4" ht="15" customHeight="1">
      <c r="B222" s="13" t="s">
        <v>44</v>
      </c>
      <c r="C222" s="28">
        <v>0</v>
      </c>
      <c r="D222"/>
    </row>
    <row r="223" spans="2:4" ht="15" customHeight="1">
      <c r="B223" s="13"/>
      <c r="C223" s="29"/>
      <c r="D223"/>
    </row>
    <row r="224" spans="2:4" ht="15" customHeight="1">
      <c r="B224" s="10" t="s">
        <v>58</v>
      </c>
      <c r="C224" s="23">
        <f>SUM(C207:C222)</f>
        <v>1086976</v>
      </c>
      <c r="D224"/>
    </row>
    <row r="225" spans="2:4" ht="15" customHeight="1">
      <c r="B225" s="8"/>
      <c r="C225" s="29"/>
      <c r="D225"/>
    </row>
    <row r="226" spans="2:4" ht="15" customHeight="1">
      <c r="B226" s="25" t="s">
        <v>21</v>
      </c>
      <c r="C226" s="34">
        <f>SUM(C202-C224)</f>
        <v>0</v>
      </c>
      <c r="D226" t="s">
        <v>139</v>
      </c>
    </row>
    <row r="227" spans="2:4" ht="15.75" customHeight="1">
      <c r="B227" s="14"/>
      <c r="C227" s="29"/>
      <c r="D227"/>
    </row>
    <row r="228" spans="2:4" ht="15" customHeight="1">
      <c r="C228" s="33"/>
      <c r="D228"/>
    </row>
    <row r="229" spans="2:4" ht="15.75" customHeight="1">
      <c r="C229" s="33"/>
      <c r="D229"/>
    </row>
    <row r="230" spans="2:4" ht="15" customHeight="1">
      <c r="B230" s="5"/>
      <c r="C230" s="33"/>
      <c r="D230"/>
    </row>
    <row r="231" spans="2:4" ht="15" customHeight="1">
      <c r="B231" s="5"/>
      <c r="C231" s="33"/>
      <c r="D231"/>
    </row>
    <row r="232" spans="2:4" ht="15" customHeight="1">
      <c r="C232" s="33"/>
      <c r="D232"/>
    </row>
    <row r="233" spans="2:4" ht="15.75" customHeight="1">
      <c r="B233" s="5"/>
      <c r="C233" s="33"/>
      <c r="D233"/>
    </row>
    <row r="234" spans="2:4" ht="15" customHeight="1">
      <c r="C234" s="33"/>
      <c r="D234"/>
    </row>
    <row r="235" spans="2:4" ht="15.75" customHeight="1">
      <c r="C235" s="33"/>
      <c r="D235"/>
    </row>
    <row r="236" spans="2:4" ht="15.75" customHeight="1">
      <c r="C236" s="33"/>
      <c r="D236"/>
    </row>
    <row r="237" spans="2:4" ht="15" customHeight="1">
      <c r="C237" s="33"/>
      <c r="D237"/>
    </row>
    <row r="238" spans="2:4" ht="15" customHeight="1">
      <c r="C238" s="33"/>
      <c r="D238"/>
    </row>
    <row r="239" spans="2:4" ht="15" customHeight="1">
      <c r="C239" s="33"/>
      <c r="D239"/>
    </row>
    <row r="240" spans="2:4" ht="15" customHeight="1">
      <c r="C240" s="33"/>
      <c r="D240"/>
    </row>
    <row r="241" spans="3:4" ht="15" customHeight="1">
      <c r="C241" s="33"/>
      <c r="D241"/>
    </row>
    <row r="242" spans="3:4" ht="15" customHeight="1">
      <c r="C242" s="33"/>
      <c r="D242"/>
    </row>
    <row r="243" spans="3:4" ht="15" customHeight="1">
      <c r="C243" s="33"/>
      <c r="D243"/>
    </row>
    <row r="244" spans="3:4" ht="15" customHeight="1">
      <c r="C244" s="33"/>
      <c r="D244"/>
    </row>
    <row r="245" spans="3:4" ht="15" customHeight="1">
      <c r="C245" s="33"/>
      <c r="D245"/>
    </row>
    <row r="246" spans="3:4" ht="15" customHeight="1">
      <c r="C246" s="33"/>
      <c r="D246"/>
    </row>
    <row r="247" spans="3:4" ht="15" customHeight="1">
      <c r="C247" s="33"/>
      <c r="D247"/>
    </row>
    <row r="248" spans="3:4" ht="15" customHeight="1">
      <c r="C248" s="33"/>
      <c r="D248"/>
    </row>
    <row r="249" spans="3:4" ht="15" customHeight="1">
      <c r="C249" s="33"/>
      <c r="D249"/>
    </row>
    <row r="250" spans="3:4" ht="15" customHeight="1">
      <c r="C250" s="33"/>
      <c r="D250"/>
    </row>
    <row r="251" spans="3:4" ht="15" customHeight="1">
      <c r="C251" s="33"/>
      <c r="D251"/>
    </row>
    <row r="252" spans="3:4" ht="15" customHeight="1">
      <c r="C252" s="33"/>
      <c r="D252"/>
    </row>
    <row r="253" spans="3:4" ht="15" customHeight="1">
      <c r="C253" s="33"/>
      <c r="D253"/>
    </row>
    <row r="254" spans="3:4" ht="15" customHeight="1">
      <c r="C254" s="33"/>
      <c r="D254"/>
    </row>
    <row r="255" spans="3:4" ht="15" customHeight="1">
      <c r="C255" s="33"/>
      <c r="D255"/>
    </row>
    <row r="256" spans="3:4" ht="15" customHeight="1">
      <c r="C256" s="33"/>
      <c r="D256"/>
    </row>
    <row r="257" spans="3:4" ht="15" customHeight="1">
      <c r="C257" s="33"/>
      <c r="D257"/>
    </row>
    <row r="258" spans="3:4" ht="15" customHeight="1">
      <c r="C258" s="33"/>
      <c r="D258"/>
    </row>
    <row r="259" spans="3:4" ht="15" customHeight="1">
      <c r="C259" s="33"/>
      <c r="D259"/>
    </row>
    <row r="260" spans="3:4" ht="15" customHeight="1">
      <c r="C260" s="33"/>
      <c r="D260"/>
    </row>
    <row r="261" spans="3:4" ht="15" customHeight="1">
      <c r="C261" s="33"/>
      <c r="D261"/>
    </row>
    <row r="262" spans="3:4" ht="15" customHeight="1">
      <c r="C262" s="33"/>
      <c r="D262"/>
    </row>
    <row r="263" spans="3:4" ht="15" customHeight="1">
      <c r="C263" s="33"/>
      <c r="D263"/>
    </row>
    <row r="264" spans="3:4" ht="15" customHeight="1">
      <c r="C264" s="33"/>
      <c r="D264"/>
    </row>
    <row r="265" spans="3:4" ht="15" customHeight="1">
      <c r="C265" s="33"/>
      <c r="D265"/>
    </row>
    <row r="266" spans="3:4" ht="15" customHeight="1">
      <c r="C266" s="33"/>
      <c r="D266"/>
    </row>
    <row r="267" spans="3:4" ht="15" customHeight="1">
      <c r="C267" s="33"/>
      <c r="D267"/>
    </row>
    <row r="268" spans="3:4" ht="15" customHeight="1">
      <c r="C268" s="33"/>
      <c r="D268"/>
    </row>
    <row r="269" spans="3:4" ht="15" customHeight="1">
      <c r="C269" s="33"/>
      <c r="D269"/>
    </row>
    <row r="270" spans="3:4" ht="15" customHeight="1">
      <c r="C270" s="33"/>
      <c r="D270"/>
    </row>
    <row r="271" spans="3:4" ht="15" customHeight="1">
      <c r="C271" s="33"/>
      <c r="D271"/>
    </row>
    <row r="272" spans="3:4" ht="15" customHeight="1">
      <c r="C272" s="33"/>
      <c r="D272"/>
    </row>
    <row r="273" spans="1:4" ht="15" customHeight="1">
      <c r="C273" s="33"/>
      <c r="D273"/>
    </row>
    <row r="274" spans="1:4" ht="15" customHeight="1">
      <c r="C274" s="33"/>
      <c r="D274"/>
    </row>
    <row r="275" spans="1:4" ht="15" customHeight="1">
      <c r="B275" s="3"/>
      <c r="C275" s="33"/>
      <c r="D275"/>
    </row>
    <row r="276" spans="1:4" ht="15" customHeight="1">
      <c r="C276" s="33"/>
      <c r="D276"/>
    </row>
    <row r="277" spans="1:4" ht="15" customHeight="1">
      <c r="C277" s="33"/>
      <c r="D277"/>
    </row>
    <row r="278" spans="1:4" ht="15" customHeight="1">
      <c r="A278" s="5"/>
      <c r="C278" s="33"/>
      <c r="D278"/>
    </row>
    <row r="279" spans="1:4" ht="15" customHeight="1">
      <c r="C279" s="33"/>
      <c r="D279"/>
    </row>
    <row r="280" spans="1:4" ht="15" customHeight="1">
      <c r="B280" s="4"/>
      <c r="C280" s="33"/>
      <c r="D280"/>
    </row>
    <row r="281" spans="1:4" ht="15" customHeight="1">
      <c r="C281" s="33"/>
      <c r="D281"/>
    </row>
    <row r="282" spans="1:4" ht="15" customHeight="1">
      <c r="B282" s="4"/>
      <c r="C282" s="33"/>
      <c r="D282"/>
    </row>
    <row r="283" spans="1:4" ht="15" customHeight="1">
      <c r="C283" s="33"/>
      <c r="D283"/>
    </row>
    <row r="284" spans="1:4" ht="15" customHeight="1">
      <c r="B284" s="4"/>
      <c r="C284" s="33"/>
      <c r="D284"/>
    </row>
    <row r="285" spans="1:4" ht="15" customHeight="1">
      <c r="C285" s="33"/>
      <c r="D285"/>
    </row>
    <row r="286" spans="1:4" ht="15" customHeight="1">
      <c r="B286" s="4"/>
      <c r="C286" s="33"/>
      <c r="D286"/>
    </row>
    <row r="287" spans="1:4" ht="15" customHeight="1">
      <c r="C287" s="33"/>
      <c r="D287"/>
    </row>
    <row r="288" spans="1:4" ht="15" customHeight="1">
      <c r="B288" s="4"/>
      <c r="C288" s="33"/>
      <c r="D288"/>
    </row>
    <row r="289" spans="2:4" ht="15" customHeight="1">
      <c r="C289" s="33"/>
      <c r="D289"/>
    </row>
    <row r="290" spans="2:4" ht="15" customHeight="1">
      <c r="B290" s="4"/>
      <c r="C290" s="33"/>
      <c r="D290"/>
    </row>
    <row r="291" spans="2:4" ht="15" customHeight="1">
      <c r="C291" s="33"/>
      <c r="D291"/>
    </row>
    <row r="292" spans="2:4" ht="15" customHeight="1">
      <c r="C292" s="33"/>
      <c r="D292"/>
    </row>
    <row r="293" spans="2:4" ht="15" customHeight="1">
      <c r="B293" s="4"/>
      <c r="C293" s="33"/>
      <c r="D293"/>
    </row>
    <row r="294" spans="2:4" ht="15" customHeight="1">
      <c r="C294" s="33"/>
      <c r="D294"/>
    </row>
    <row r="295" spans="2:4" ht="15" customHeight="1">
      <c r="B295" s="6"/>
      <c r="C295" s="33"/>
      <c r="D295"/>
    </row>
    <row r="296" spans="2:4" ht="15" customHeight="1">
      <c r="C296" s="33"/>
      <c r="D296"/>
    </row>
    <row r="297" spans="2:4" ht="15" customHeight="1">
      <c r="B297" s="6"/>
      <c r="C297" s="33"/>
      <c r="D297"/>
    </row>
    <row r="298" spans="2:4" ht="15" customHeight="1">
      <c r="B298" s="6"/>
      <c r="C298" s="33"/>
      <c r="D298"/>
    </row>
    <row r="299" spans="2:4" ht="15" customHeight="1">
      <c r="C299" s="33"/>
      <c r="D299"/>
    </row>
    <row r="300" spans="2:4" ht="15" customHeight="1">
      <c r="C300" s="33"/>
      <c r="D300"/>
    </row>
    <row r="301" spans="2:4" ht="16.899999999999999" customHeight="1">
      <c r="C301" s="33"/>
      <c r="D301"/>
    </row>
    <row r="302" spans="2:4" ht="16.899999999999999" customHeight="1">
      <c r="C302" s="33"/>
      <c r="D302"/>
    </row>
    <row r="303" spans="2:4" ht="16.899999999999999" customHeight="1">
      <c r="C303" s="33"/>
      <c r="D303"/>
    </row>
    <row r="304" spans="2:4" ht="16.899999999999999" customHeight="1">
      <c r="C304" s="33"/>
      <c r="D304"/>
    </row>
    <row r="305" spans="3:4" ht="16.899999999999999" customHeight="1">
      <c r="C305" s="33"/>
      <c r="D305"/>
    </row>
    <row r="306" spans="3:4" ht="16.899999999999999" customHeight="1">
      <c r="C306" s="33"/>
      <c r="D306"/>
    </row>
    <row r="307" spans="3:4" ht="16.899999999999999" customHeight="1">
      <c r="C307" s="33"/>
      <c r="D307"/>
    </row>
    <row r="308" spans="3:4" ht="16.899999999999999" customHeight="1">
      <c r="C308" s="33"/>
      <c r="D308"/>
    </row>
    <row r="309" spans="3:4" ht="16.899999999999999" customHeight="1">
      <c r="C309" s="33"/>
      <c r="D309"/>
    </row>
    <row r="310" spans="3:4" ht="16.899999999999999" customHeight="1">
      <c r="C310" s="33"/>
      <c r="D310"/>
    </row>
    <row r="311" spans="3:4" ht="16.899999999999999" customHeight="1">
      <c r="C311" s="33"/>
      <c r="D311"/>
    </row>
    <row r="312" spans="3:4" ht="15.75" customHeight="1">
      <c r="C312" s="33"/>
      <c r="D312"/>
    </row>
    <row r="313" spans="3:4" ht="15" customHeight="1">
      <c r="C313" s="33"/>
      <c r="D313"/>
    </row>
    <row r="314" spans="3:4" ht="15.75" customHeight="1">
      <c r="C314" s="33"/>
      <c r="D314"/>
    </row>
    <row r="315" spans="3:4" ht="15.75" customHeight="1">
      <c r="C315" s="33"/>
      <c r="D315"/>
    </row>
    <row r="316" spans="3:4" ht="15.75" customHeight="1">
      <c r="C316" s="33"/>
      <c r="D316"/>
    </row>
    <row r="317" spans="3:4" ht="15.75" customHeight="1">
      <c r="C317" s="33"/>
      <c r="D317"/>
    </row>
    <row r="318" spans="3:4" ht="15.75" customHeight="1">
      <c r="C318" s="33"/>
      <c r="D318"/>
    </row>
    <row r="319" spans="3:4" ht="15" customHeight="1">
      <c r="C319" s="33"/>
      <c r="D319"/>
    </row>
    <row r="320" spans="3:4" ht="15.75" customHeight="1">
      <c r="C320" s="33"/>
      <c r="D320"/>
    </row>
    <row r="321" spans="3:4" ht="15" customHeight="1">
      <c r="C321" s="33"/>
      <c r="D321"/>
    </row>
    <row r="322" spans="3:4" ht="15" customHeight="1">
      <c r="C322" s="33"/>
      <c r="D322"/>
    </row>
    <row r="323" spans="3:4" ht="15" customHeight="1">
      <c r="C323" s="33"/>
      <c r="D323"/>
    </row>
    <row r="324" spans="3:4" ht="15" customHeight="1">
      <c r="C324" s="33"/>
      <c r="D324"/>
    </row>
    <row r="325" spans="3:4" ht="15" customHeight="1">
      <c r="C325" s="33"/>
      <c r="D325"/>
    </row>
    <row r="326" spans="3:4" ht="15" customHeight="1">
      <c r="C326" s="33"/>
      <c r="D326"/>
    </row>
    <row r="327" spans="3:4" ht="15" customHeight="1">
      <c r="C327" s="33"/>
      <c r="D327"/>
    </row>
    <row r="328" spans="3:4" ht="15" customHeight="1">
      <c r="C328" s="33"/>
      <c r="D328"/>
    </row>
    <row r="329" spans="3:4" ht="15" customHeight="1">
      <c r="C329" s="33"/>
      <c r="D329"/>
    </row>
    <row r="330" spans="3:4" ht="15" customHeight="1">
      <c r="C330" s="33"/>
      <c r="D330"/>
    </row>
    <row r="331" spans="3:4" ht="15" customHeight="1">
      <c r="C331" s="33"/>
      <c r="D331"/>
    </row>
    <row r="332" spans="3:4" ht="15" customHeight="1">
      <c r="C332" s="33"/>
      <c r="D332"/>
    </row>
    <row r="333" spans="3:4" ht="15" customHeight="1">
      <c r="C333" s="33"/>
      <c r="D333"/>
    </row>
    <row r="334" spans="3:4" ht="15" customHeight="1">
      <c r="C334" s="33"/>
      <c r="D334"/>
    </row>
    <row r="335" spans="3:4" ht="15" customHeight="1">
      <c r="C335" s="33"/>
      <c r="D335"/>
    </row>
    <row r="336" spans="3:4" ht="15" customHeight="1">
      <c r="C336" s="33"/>
      <c r="D336"/>
    </row>
    <row r="337" spans="3:4" ht="15" customHeight="1">
      <c r="C337" s="33"/>
      <c r="D337"/>
    </row>
    <row r="338" spans="3:4" ht="15" customHeight="1">
      <c r="C338" s="33"/>
      <c r="D338"/>
    </row>
    <row r="339" spans="3:4" ht="15" customHeight="1">
      <c r="C339" s="33"/>
      <c r="D339"/>
    </row>
    <row r="340" spans="3:4" ht="15" customHeight="1">
      <c r="C340" s="33"/>
      <c r="D340"/>
    </row>
    <row r="341" spans="3:4" ht="15.75" customHeight="1">
      <c r="C341" s="33"/>
      <c r="D341"/>
    </row>
    <row r="342" spans="3:4" ht="15.75" customHeight="1">
      <c r="C342" s="33"/>
      <c r="D342"/>
    </row>
    <row r="343" spans="3:4" ht="15.75" customHeight="1">
      <c r="C343" s="33"/>
      <c r="D343"/>
    </row>
    <row r="344" spans="3:4" ht="15" customHeight="1">
      <c r="C344" s="33"/>
      <c r="D344"/>
    </row>
    <row r="345" spans="3:4" ht="15" customHeight="1">
      <c r="C345" s="33"/>
      <c r="D345"/>
    </row>
    <row r="346" spans="3:4" ht="15.75" customHeight="1">
      <c r="C346" s="33"/>
      <c r="D346"/>
    </row>
    <row r="347" spans="3:4" ht="15.75" customHeight="1">
      <c r="C347" s="33"/>
      <c r="D347"/>
    </row>
    <row r="348" spans="3:4" ht="15" customHeight="1">
      <c r="C348" s="33"/>
      <c r="D348"/>
    </row>
    <row r="349" spans="3:4" ht="15" customHeight="1">
      <c r="C349" s="33"/>
      <c r="D349"/>
    </row>
    <row r="350" spans="3:4" ht="15" customHeight="1">
      <c r="C350" s="33"/>
      <c r="D350"/>
    </row>
    <row r="351" spans="3:4" ht="15" customHeight="1">
      <c r="C351" s="33"/>
      <c r="D351"/>
    </row>
    <row r="352" spans="3:4" ht="15" customHeight="1">
      <c r="C352" s="33"/>
      <c r="D352"/>
    </row>
    <row r="353" spans="3:4" ht="15" customHeight="1">
      <c r="C353" s="33"/>
      <c r="D353"/>
    </row>
    <row r="354" spans="3:4" ht="15" customHeight="1">
      <c r="C354" s="33"/>
      <c r="D354"/>
    </row>
    <row r="355" spans="3:4" ht="15" customHeight="1">
      <c r="C355" s="33"/>
      <c r="D355"/>
    </row>
    <row r="356" spans="3:4" ht="15" customHeight="1">
      <c r="C356" s="33"/>
      <c r="D356"/>
    </row>
    <row r="357" spans="3:4" ht="15" customHeight="1">
      <c r="C357" s="33"/>
      <c r="D357"/>
    </row>
    <row r="358" spans="3:4" ht="15" customHeight="1">
      <c r="C358" s="33"/>
      <c r="D358"/>
    </row>
    <row r="359" spans="3:4" ht="15" customHeight="1">
      <c r="C359" s="33"/>
      <c r="D359"/>
    </row>
    <row r="360" spans="3:4" ht="15" customHeight="1">
      <c r="C360" s="33"/>
      <c r="D360"/>
    </row>
    <row r="361" spans="3:4" ht="15" customHeight="1">
      <c r="C361" s="33"/>
      <c r="D361"/>
    </row>
    <row r="362" spans="3:4" ht="15" customHeight="1">
      <c r="C362" s="33"/>
      <c r="D362"/>
    </row>
    <row r="363" spans="3:4" ht="15" customHeight="1">
      <c r="C363" s="33"/>
      <c r="D363"/>
    </row>
    <row r="364" spans="3:4" ht="15" customHeight="1">
      <c r="C364" s="33"/>
      <c r="D364"/>
    </row>
    <row r="365" spans="3:4" ht="15" customHeight="1">
      <c r="C365" s="33"/>
      <c r="D365"/>
    </row>
    <row r="366" spans="3:4" ht="15" customHeight="1">
      <c r="C366" s="33"/>
      <c r="D366"/>
    </row>
    <row r="367" spans="3:4" ht="15" customHeight="1">
      <c r="C367" s="33"/>
      <c r="D367"/>
    </row>
    <row r="368" spans="3:4" ht="15" customHeight="1">
      <c r="C368" s="33"/>
      <c r="D368"/>
    </row>
    <row r="369" spans="1:4" ht="15" customHeight="1">
      <c r="C369" s="33"/>
      <c r="D369"/>
    </row>
    <row r="370" spans="1:4" ht="15" customHeight="1">
      <c r="C370" s="33"/>
      <c r="D370"/>
    </row>
    <row r="371" spans="1:4" ht="15" customHeight="1">
      <c r="C371" s="33"/>
      <c r="D371"/>
    </row>
    <row r="372" spans="1:4" ht="15" customHeight="1">
      <c r="C372" s="33"/>
      <c r="D372"/>
    </row>
    <row r="373" spans="1:4" ht="15" customHeight="1">
      <c r="C373" s="33"/>
      <c r="D373"/>
    </row>
    <row r="374" spans="1:4" ht="15" customHeight="1">
      <c r="C374" s="33"/>
      <c r="D374"/>
    </row>
    <row r="375" spans="1:4" ht="15" customHeight="1">
      <c r="C375" s="33"/>
      <c r="D375"/>
    </row>
    <row r="376" spans="1:4" ht="15" customHeight="1">
      <c r="C376" s="33"/>
      <c r="D376"/>
    </row>
    <row r="377" spans="1:4" ht="15" customHeight="1">
      <c r="C377" s="33"/>
      <c r="D377"/>
    </row>
    <row r="378" spans="1:4" ht="15" customHeight="1">
      <c r="C378" s="33"/>
      <c r="D378"/>
    </row>
    <row r="379" spans="1:4" ht="15" customHeight="1">
      <c r="C379" s="33"/>
      <c r="D379"/>
    </row>
    <row r="380" spans="1:4" ht="15.75" customHeight="1">
      <c r="C380" s="33"/>
      <c r="D380"/>
    </row>
    <row r="381" spans="1:4" ht="15.75" customHeight="1">
      <c r="C381" s="33"/>
      <c r="D381"/>
    </row>
    <row r="382" spans="1:4" ht="15.75" customHeight="1">
      <c r="C382" s="33"/>
      <c r="D382"/>
    </row>
    <row r="383" spans="1:4" ht="15" customHeight="1">
      <c r="A383" s="6"/>
      <c r="C383" s="33"/>
      <c r="D383"/>
    </row>
    <row r="384" spans="1:4" ht="15" customHeight="1">
      <c r="C384" s="33"/>
      <c r="D384"/>
    </row>
    <row r="385" spans="3:4" ht="15" customHeight="1">
      <c r="C385" s="33"/>
      <c r="D385"/>
    </row>
    <row r="386" spans="3:4" ht="15" customHeight="1">
      <c r="C386" s="33"/>
      <c r="D386"/>
    </row>
    <row r="387" spans="3:4" ht="15" customHeight="1">
      <c r="C387" s="33"/>
      <c r="D387"/>
    </row>
    <row r="388" spans="3:4" ht="15" customHeight="1">
      <c r="C388" s="33"/>
      <c r="D388"/>
    </row>
    <row r="389" spans="3:4" ht="15" customHeight="1">
      <c r="C389" s="33"/>
      <c r="D389"/>
    </row>
    <row r="390" spans="3:4" ht="15" customHeight="1">
      <c r="C390" s="33"/>
      <c r="D390"/>
    </row>
    <row r="391" spans="3:4" ht="15" customHeight="1">
      <c r="C391" s="33"/>
      <c r="D391"/>
    </row>
    <row r="392" spans="3:4" ht="15" customHeight="1">
      <c r="C392" s="33"/>
      <c r="D392"/>
    </row>
    <row r="393" spans="3:4" ht="15" customHeight="1">
      <c r="C393" s="33"/>
      <c r="D393"/>
    </row>
    <row r="394" spans="3:4" ht="15" customHeight="1">
      <c r="C394" s="33"/>
      <c r="D394"/>
    </row>
    <row r="395" spans="3:4" ht="15" customHeight="1">
      <c r="C395" s="33"/>
      <c r="D395"/>
    </row>
    <row r="396" spans="3:4" ht="15" customHeight="1">
      <c r="C396" s="33"/>
      <c r="D396"/>
    </row>
    <row r="397" spans="3:4" ht="15" customHeight="1">
      <c r="C397" s="33"/>
      <c r="D397"/>
    </row>
    <row r="398" spans="3:4" ht="15" customHeight="1">
      <c r="C398" s="33"/>
      <c r="D398"/>
    </row>
    <row r="399" spans="3:4" ht="15" customHeight="1">
      <c r="C399" s="33"/>
      <c r="D399"/>
    </row>
    <row r="400" spans="3:4" ht="15" customHeight="1">
      <c r="C400" s="33"/>
      <c r="D400"/>
    </row>
    <row r="401" spans="3:4" ht="16.899999999999999" customHeight="1">
      <c r="C401" s="33"/>
      <c r="D401"/>
    </row>
    <row r="402" spans="3:4" ht="16.899999999999999" customHeight="1">
      <c r="C402" s="33"/>
      <c r="D402"/>
    </row>
    <row r="403" spans="3:4" ht="16.899999999999999" customHeight="1">
      <c r="C403" s="33"/>
      <c r="D403"/>
    </row>
    <row r="404" spans="3:4" ht="16.899999999999999" customHeight="1">
      <c r="C404" s="33"/>
      <c r="D404"/>
    </row>
    <row r="405" spans="3:4" ht="0.75" customHeight="1">
      <c r="C405" s="33"/>
      <c r="D405"/>
    </row>
    <row r="406" spans="3:4" ht="16.899999999999999" customHeight="1">
      <c r="C406" s="33"/>
      <c r="D406"/>
    </row>
    <row r="407" spans="3:4" ht="15.75" customHeight="1">
      <c r="C407" s="33"/>
      <c r="D407"/>
    </row>
    <row r="408" spans="3:4" ht="16.899999999999999" customHeight="1">
      <c r="C408" s="33"/>
      <c r="D408"/>
    </row>
    <row r="409" spans="3:4" ht="15.75" customHeight="1">
      <c r="C409" s="33"/>
      <c r="D409"/>
    </row>
    <row r="410" spans="3:4" ht="15.75" customHeight="1">
      <c r="C410" s="33"/>
      <c r="D410"/>
    </row>
    <row r="411" spans="3:4" ht="15" customHeight="1">
      <c r="C411" s="33"/>
      <c r="D411"/>
    </row>
    <row r="412" spans="3:4" ht="15.75" customHeight="1">
      <c r="C412" s="33"/>
      <c r="D412"/>
    </row>
    <row r="413" spans="3:4" ht="15" customHeight="1">
      <c r="C413" s="33"/>
      <c r="D413"/>
    </row>
    <row r="414" spans="3:4" ht="15" customHeight="1">
      <c r="C414" s="33"/>
      <c r="D414"/>
    </row>
    <row r="415" spans="3:4" ht="15" customHeight="1">
      <c r="C415" s="33"/>
      <c r="D415"/>
    </row>
    <row r="416" spans="3:4" ht="15" customHeight="1">
      <c r="C416" s="33"/>
      <c r="D416"/>
    </row>
    <row r="417" spans="3:4" ht="15" customHeight="1">
      <c r="C417" s="33"/>
      <c r="D417"/>
    </row>
    <row r="418" spans="3:4" ht="15" customHeight="1">
      <c r="C418" s="33"/>
      <c r="D418"/>
    </row>
    <row r="419" spans="3:4" ht="15" customHeight="1">
      <c r="C419" s="33"/>
      <c r="D419"/>
    </row>
    <row r="420" spans="3:4" ht="15" customHeight="1">
      <c r="C420" s="33"/>
      <c r="D420"/>
    </row>
    <row r="421" spans="3:4" ht="15" customHeight="1">
      <c r="C421" s="33"/>
      <c r="D421"/>
    </row>
    <row r="422" spans="3:4" ht="15" customHeight="1">
      <c r="C422" s="33"/>
      <c r="D422"/>
    </row>
    <row r="423" spans="3:4" ht="15" customHeight="1">
      <c r="C423" s="33"/>
      <c r="D423"/>
    </row>
    <row r="424" spans="3:4" ht="15" customHeight="1">
      <c r="C424" s="33"/>
      <c r="D424"/>
    </row>
    <row r="425" spans="3:4" ht="15" customHeight="1">
      <c r="C425" s="33"/>
      <c r="D425"/>
    </row>
    <row r="426" spans="3:4" ht="15" customHeight="1">
      <c r="C426" s="33"/>
      <c r="D426"/>
    </row>
    <row r="427" spans="3:4" ht="15" customHeight="1">
      <c r="C427" s="33"/>
      <c r="D427"/>
    </row>
    <row r="428" spans="3:4" ht="15" customHeight="1">
      <c r="C428" s="33"/>
      <c r="D428"/>
    </row>
    <row r="429" spans="3:4" ht="15" customHeight="1">
      <c r="C429" s="33"/>
      <c r="D429"/>
    </row>
    <row r="430" spans="3:4" ht="15.75" customHeight="1">
      <c r="C430" s="33"/>
      <c r="D430"/>
    </row>
    <row r="431" spans="3:4" ht="15" customHeight="1">
      <c r="C431" s="33"/>
      <c r="D431"/>
    </row>
    <row r="432" spans="3:4" ht="15" customHeight="1">
      <c r="C432" s="33"/>
      <c r="D432"/>
    </row>
    <row r="433" spans="3:4" ht="15" customHeight="1">
      <c r="C433" s="33"/>
      <c r="D433"/>
    </row>
    <row r="434" spans="3:4" ht="15.75" customHeight="1">
      <c r="C434" s="33"/>
      <c r="D434"/>
    </row>
    <row r="435" spans="3:4" ht="15" customHeight="1">
      <c r="C435" s="33"/>
      <c r="D435"/>
    </row>
    <row r="436" spans="3:4" ht="15.75" customHeight="1">
      <c r="C436" s="33"/>
      <c r="D436"/>
    </row>
    <row r="437" spans="3:4" ht="15" customHeight="1">
      <c r="C437" s="33"/>
      <c r="D437"/>
    </row>
    <row r="438" spans="3:4" ht="15.75" customHeight="1">
      <c r="C438" s="33"/>
      <c r="D438"/>
    </row>
    <row r="439" spans="3:4" ht="15.75" customHeight="1">
      <c r="C439" s="33"/>
      <c r="D439"/>
    </row>
    <row r="440" spans="3:4" ht="15" customHeight="1">
      <c r="C440" s="33"/>
      <c r="D440"/>
    </row>
    <row r="441" spans="3:4" ht="15" customHeight="1">
      <c r="C441" s="33"/>
      <c r="D441"/>
    </row>
    <row r="442" spans="3:4" ht="15" customHeight="1">
      <c r="C442" s="33"/>
      <c r="D442"/>
    </row>
    <row r="443" spans="3:4" ht="15" customHeight="1">
      <c r="C443" s="33"/>
      <c r="D443"/>
    </row>
    <row r="444" spans="3:4" ht="15" customHeight="1">
      <c r="C444" s="33"/>
      <c r="D444"/>
    </row>
    <row r="445" spans="3:4" ht="15" customHeight="1">
      <c r="C445" s="33"/>
      <c r="D445"/>
    </row>
    <row r="446" spans="3:4" ht="15" customHeight="1">
      <c r="C446" s="33"/>
      <c r="D446"/>
    </row>
    <row r="447" spans="3:4" ht="15" customHeight="1">
      <c r="C447" s="33"/>
      <c r="D447"/>
    </row>
    <row r="448" spans="3:4" ht="15" customHeight="1">
      <c r="C448" s="33"/>
      <c r="D448"/>
    </row>
    <row r="449" spans="3:4" ht="15" customHeight="1">
      <c r="C449" s="33"/>
      <c r="D449"/>
    </row>
    <row r="450" spans="3:4" ht="15" customHeight="1">
      <c r="C450" s="33"/>
      <c r="D450"/>
    </row>
    <row r="451" spans="3:4" ht="15" customHeight="1">
      <c r="C451" s="33"/>
      <c r="D451"/>
    </row>
    <row r="452" spans="3:4" ht="15" customHeight="1">
      <c r="C452" s="33"/>
      <c r="D452"/>
    </row>
    <row r="453" spans="3:4" ht="15" customHeight="1">
      <c r="C453" s="33"/>
      <c r="D453"/>
    </row>
    <row r="454" spans="3:4" ht="15" customHeight="1">
      <c r="C454" s="33"/>
      <c r="D454"/>
    </row>
    <row r="455" spans="3:4" ht="15" customHeight="1">
      <c r="C455" s="33"/>
      <c r="D455"/>
    </row>
    <row r="456" spans="3:4" ht="15" customHeight="1">
      <c r="C456" s="33"/>
      <c r="D456"/>
    </row>
    <row r="457" spans="3:4" ht="15" customHeight="1">
      <c r="C457" s="33"/>
      <c r="D457"/>
    </row>
    <row r="458" spans="3:4" ht="15" customHeight="1">
      <c r="C458" s="33"/>
      <c r="D458"/>
    </row>
    <row r="459" spans="3:4" ht="15" customHeight="1">
      <c r="C459" s="33"/>
      <c r="D459"/>
    </row>
    <row r="460" spans="3:4" ht="15.75" customHeight="1">
      <c r="C460" s="33"/>
      <c r="D460"/>
    </row>
    <row r="461" spans="3:4" ht="15" customHeight="1">
      <c r="C461" s="33"/>
      <c r="D461"/>
    </row>
    <row r="462" spans="3:4" ht="15.75" customHeight="1">
      <c r="C462" s="33"/>
      <c r="D462"/>
    </row>
    <row r="463" spans="3:4" ht="15.75" customHeight="1">
      <c r="C463" s="33"/>
      <c r="D463"/>
    </row>
    <row r="464" spans="3:4" ht="15" customHeight="1">
      <c r="C464" s="33"/>
      <c r="D464"/>
    </row>
    <row r="465" spans="3:4" ht="15" customHeight="1">
      <c r="C465" s="33"/>
      <c r="D465"/>
    </row>
    <row r="466" spans="3:4" ht="15" customHeight="1">
      <c r="C466" s="33"/>
      <c r="D466"/>
    </row>
    <row r="467" spans="3:4" ht="15" customHeight="1">
      <c r="C467" s="33"/>
      <c r="D467"/>
    </row>
    <row r="468" spans="3:4" ht="15" customHeight="1">
      <c r="C468" s="33"/>
      <c r="D468"/>
    </row>
    <row r="469" spans="3:4" ht="15" customHeight="1">
      <c r="C469" s="33"/>
      <c r="D469"/>
    </row>
    <row r="470" spans="3:4" ht="15" customHeight="1">
      <c r="C470" s="33"/>
      <c r="D470"/>
    </row>
    <row r="471" spans="3:4" ht="15" customHeight="1">
      <c r="C471" s="33"/>
      <c r="D471"/>
    </row>
    <row r="472" spans="3:4" ht="15" customHeight="1">
      <c r="C472" s="33"/>
      <c r="D472"/>
    </row>
    <row r="473" spans="3:4" ht="15" customHeight="1">
      <c r="C473" s="33"/>
      <c r="D473"/>
    </row>
    <row r="474" spans="3:4" ht="15" customHeight="1">
      <c r="C474" s="33"/>
      <c r="D474"/>
    </row>
    <row r="475" spans="3:4" ht="15" customHeight="1">
      <c r="C475" s="33"/>
      <c r="D475"/>
    </row>
    <row r="476" spans="3:4" ht="15" customHeight="1">
      <c r="C476" s="33"/>
      <c r="D476"/>
    </row>
    <row r="477" spans="3:4" ht="15" customHeight="1">
      <c r="C477" s="33"/>
      <c r="D477"/>
    </row>
    <row r="478" spans="3:4" ht="15" customHeight="1">
      <c r="C478" s="33"/>
      <c r="D478"/>
    </row>
    <row r="479" spans="3:4" ht="15" customHeight="1">
      <c r="C479" s="33"/>
      <c r="D479"/>
    </row>
    <row r="480" spans="3:4" ht="15" customHeight="1">
      <c r="C480" s="33"/>
      <c r="D480"/>
    </row>
    <row r="481" spans="3:4" ht="15" customHeight="1">
      <c r="C481" s="33"/>
      <c r="D481"/>
    </row>
    <row r="482" spans="3:4" ht="15" customHeight="1">
      <c r="C482" s="33"/>
      <c r="D482"/>
    </row>
    <row r="483" spans="3:4" ht="16.899999999999999" customHeight="1">
      <c r="C483" s="33"/>
      <c r="D483"/>
    </row>
    <row r="484" spans="3:4" ht="16.899999999999999" customHeight="1">
      <c r="C484" s="33"/>
      <c r="D484"/>
    </row>
    <row r="485" spans="3:4" ht="16.899999999999999" customHeight="1">
      <c r="C485" s="33"/>
      <c r="D485"/>
    </row>
    <row r="486" spans="3:4" ht="16.899999999999999" customHeight="1">
      <c r="C486" s="33"/>
      <c r="D486"/>
    </row>
    <row r="487" spans="3:4" ht="0.75" customHeight="1">
      <c r="C487" s="33"/>
      <c r="D487"/>
    </row>
    <row r="488" spans="3:4" ht="16.899999999999999" customHeight="1">
      <c r="C488" s="33"/>
      <c r="D488"/>
    </row>
    <row r="489" spans="3:4" ht="16.899999999999999" customHeight="1">
      <c r="C489" s="33"/>
      <c r="D489"/>
    </row>
    <row r="490" spans="3:4" ht="15.75" customHeight="1">
      <c r="C490" s="33"/>
      <c r="D490"/>
    </row>
    <row r="491" spans="3:4" ht="15.75" customHeight="1">
      <c r="C491" s="33"/>
      <c r="D491"/>
    </row>
    <row r="492" spans="3:4" ht="15.75" customHeight="1">
      <c r="C492" s="33"/>
      <c r="D492"/>
    </row>
    <row r="493" spans="3:4" ht="15.75" customHeight="1">
      <c r="C493" s="33"/>
      <c r="D493"/>
    </row>
    <row r="494" spans="3:4" ht="15.75" customHeight="1">
      <c r="C494" s="33"/>
      <c r="D494"/>
    </row>
    <row r="495" spans="3:4" ht="15.75" customHeight="1">
      <c r="C495" s="33"/>
      <c r="D495"/>
    </row>
    <row r="496" spans="3:4" ht="15" customHeight="1">
      <c r="C496" s="33"/>
      <c r="D496"/>
    </row>
    <row r="497" spans="3:4" ht="15" customHeight="1">
      <c r="C497" s="33"/>
      <c r="D497"/>
    </row>
    <row r="498" spans="3:4" ht="15" customHeight="1">
      <c r="C498" s="33"/>
      <c r="D498"/>
    </row>
    <row r="499" spans="3:4" ht="15" customHeight="1">
      <c r="C499" s="33"/>
      <c r="D499"/>
    </row>
    <row r="500" spans="3:4" ht="15" customHeight="1">
      <c r="C500" s="33"/>
      <c r="D500"/>
    </row>
    <row r="501" spans="3:4" ht="15" customHeight="1">
      <c r="C501" s="33"/>
      <c r="D501"/>
    </row>
    <row r="502" spans="3:4" ht="15" customHeight="1">
      <c r="C502" s="33"/>
      <c r="D502"/>
    </row>
    <row r="503" spans="3:4" ht="15" customHeight="1">
      <c r="C503" s="33"/>
      <c r="D503"/>
    </row>
    <row r="504" spans="3:4" ht="15" customHeight="1">
      <c r="C504" s="33"/>
      <c r="D504"/>
    </row>
    <row r="505" spans="3:4" ht="15" customHeight="1">
      <c r="C505" s="33"/>
      <c r="D505"/>
    </row>
    <row r="506" spans="3:4" ht="15.75" customHeight="1">
      <c r="C506" s="33"/>
      <c r="D506"/>
    </row>
    <row r="507" spans="3:4" ht="15.75" customHeight="1">
      <c r="C507" s="33"/>
      <c r="D507"/>
    </row>
    <row r="508" spans="3:4" ht="15.75" customHeight="1">
      <c r="C508" s="33"/>
      <c r="D508"/>
    </row>
    <row r="509" spans="3:4" ht="15.75" customHeight="1">
      <c r="C509" s="33"/>
      <c r="D509"/>
    </row>
    <row r="510" spans="3:4" ht="15.75" customHeight="1">
      <c r="C510" s="33"/>
      <c r="D510"/>
    </row>
    <row r="511" spans="3:4" ht="15.75" customHeight="1">
      <c r="C511" s="33"/>
      <c r="D511"/>
    </row>
    <row r="512" spans="3:4" ht="15.75" customHeight="1">
      <c r="C512" s="33"/>
      <c r="D512"/>
    </row>
    <row r="513" spans="3:4" ht="15.75" customHeight="1">
      <c r="C513" s="33"/>
      <c r="D513"/>
    </row>
    <row r="514" spans="3:4" ht="15" customHeight="1">
      <c r="C514" s="33"/>
      <c r="D514"/>
    </row>
    <row r="515" spans="3:4" ht="15" customHeight="1">
      <c r="C515" s="33"/>
      <c r="D515"/>
    </row>
    <row r="516" spans="3:4" ht="15" customHeight="1">
      <c r="C516" s="33"/>
      <c r="D516"/>
    </row>
    <row r="517" spans="3:4" ht="15" customHeight="1">
      <c r="C517" s="33"/>
      <c r="D517"/>
    </row>
    <row r="518" spans="3:4" ht="15" customHeight="1">
      <c r="C518" s="33"/>
      <c r="D518"/>
    </row>
    <row r="519" spans="3:4" ht="15" customHeight="1">
      <c r="C519" s="33"/>
      <c r="D519"/>
    </row>
    <row r="520" spans="3:4" ht="15.75" customHeight="1">
      <c r="C520" s="33"/>
      <c r="D520"/>
    </row>
    <row r="521" spans="3:4" ht="15" customHeight="1">
      <c r="C521" s="33"/>
      <c r="D521"/>
    </row>
    <row r="522" spans="3:4" ht="15" customHeight="1">
      <c r="C522" s="33"/>
      <c r="D522"/>
    </row>
    <row r="523" spans="3:4" ht="15" customHeight="1">
      <c r="C523" s="33"/>
      <c r="D523"/>
    </row>
    <row r="524" spans="3:4" ht="15" customHeight="1">
      <c r="C524" s="33"/>
      <c r="D524"/>
    </row>
    <row r="525" spans="3:4" ht="15" customHeight="1">
      <c r="C525" s="33"/>
      <c r="D525"/>
    </row>
    <row r="526" spans="3:4" ht="15" customHeight="1">
      <c r="C526" s="33"/>
      <c r="D526"/>
    </row>
    <row r="527" spans="3:4" ht="15.75" customHeight="1">
      <c r="C527" s="33"/>
      <c r="D527"/>
    </row>
    <row r="528" spans="3:4" ht="15.75" customHeight="1">
      <c r="C528" s="33"/>
      <c r="D528"/>
    </row>
    <row r="529" spans="3:4" ht="15.75" customHeight="1">
      <c r="C529" s="33"/>
      <c r="D529"/>
    </row>
    <row r="530" spans="3:4" ht="15" customHeight="1">
      <c r="C530" s="33"/>
      <c r="D530"/>
    </row>
    <row r="531" spans="3:4" ht="15" customHeight="1">
      <c r="C531" s="33"/>
      <c r="D531"/>
    </row>
    <row r="532" spans="3:4" ht="15.75" customHeight="1">
      <c r="C532" s="33"/>
      <c r="D532"/>
    </row>
    <row r="533" spans="3:4" ht="15.75" customHeight="1">
      <c r="C533" s="33"/>
      <c r="D533"/>
    </row>
    <row r="534" spans="3:4" ht="15" customHeight="1">
      <c r="C534" s="33"/>
      <c r="D534"/>
    </row>
    <row r="535" spans="3:4" ht="15" customHeight="1">
      <c r="C535" s="33"/>
      <c r="D535"/>
    </row>
    <row r="536" spans="3:4" ht="15" customHeight="1">
      <c r="C536" s="33"/>
      <c r="D536"/>
    </row>
    <row r="537" spans="3:4" ht="15" customHeight="1">
      <c r="C537" s="33"/>
      <c r="D537"/>
    </row>
    <row r="538" spans="3:4" ht="15" customHeight="1">
      <c r="C538" s="33"/>
      <c r="D538"/>
    </row>
    <row r="539" spans="3:4" ht="15" customHeight="1">
      <c r="C539" s="33"/>
      <c r="D539"/>
    </row>
    <row r="540" spans="3:4" ht="15" customHeight="1">
      <c r="C540" s="33"/>
      <c r="D540"/>
    </row>
    <row r="541" spans="3:4" ht="15" customHeight="1">
      <c r="C541" s="33"/>
      <c r="D541"/>
    </row>
    <row r="542" spans="3:4" ht="15" customHeight="1">
      <c r="C542" s="33"/>
      <c r="D542"/>
    </row>
    <row r="543" spans="3:4" ht="15" customHeight="1">
      <c r="C543" s="33"/>
      <c r="D543"/>
    </row>
    <row r="544" spans="3:4" ht="15" customHeight="1">
      <c r="C544" s="33"/>
      <c r="D544"/>
    </row>
    <row r="545" spans="3:4" ht="16.899999999999999" customHeight="1">
      <c r="C545" s="33"/>
      <c r="D545"/>
    </row>
    <row r="546" spans="3:4" ht="16.899999999999999" customHeight="1">
      <c r="C546" s="33"/>
      <c r="D546"/>
    </row>
    <row r="547" spans="3:4" ht="16.899999999999999" customHeight="1">
      <c r="C547" s="33"/>
      <c r="D547"/>
    </row>
    <row r="548" spans="3:4" ht="16.899999999999999" customHeight="1">
      <c r="C548" s="33"/>
      <c r="D548"/>
    </row>
    <row r="549" spans="3:4" ht="18" customHeight="1">
      <c r="C549" s="33"/>
      <c r="D549"/>
    </row>
    <row r="550" spans="3:4" ht="16.899999999999999" customHeight="1">
      <c r="C550" s="33"/>
      <c r="D550"/>
    </row>
    <row r="551" spans="3:4" ht="16.899999999999999" customHeight="1">
      <c r="C551" s="33"/>
      <c r="D551"/>
    </row>
    <row r="552" spans="3:4" ht="16.899999999999999" customHeight="1">
      <c r="C552" s="33"/>
      <c r="D552"/>
    </row>
    <row r="553" spans="3:4" ht="15.75" customHeight="1">
      <c r="C553" s="33"/>
      <c r="D553"/>
    </row>
    <row r="554" spans="3:4" ht="15" customHeight="1">
      <c r="C554" s="33"/>
      <c r="D554"/>
    </row>
    <row r="555" spans="3:4" ht="15.75" customHeight="1">
      <c r="C555" s="33"/>
      <c r="D555"/>
    </row>
    <row r="556" spans="3:4" ht="15.75" customHeight="1">
      <c r="C556" s="33"/>
      <c r="D556"/>
    </row>
    <row r="557" spans="3:4" ht="15" customHeight="1">
      <c r="C557" s="33"/>
      <c r="D557"/>
    </row>
    <row r="558" spans="3:4" ht="15" customHeight="1">
      <c r="C558" s="33"/>
      <c r="D558"/>
    </row>
    <row r="559" spans="3:4" ht="15" customHeight="1">
      <c r="C559" s="33"/>
      <c r="D559"/>
    </row>
    <row r="560" spans="3:4" ht="15" customHeight="1">
      <c r="C560" s="33"/>
      <c r="D560"/>
    </row>
    <row r="561" spans="3:4" ht="15" customHeight="1">
      <c r="C561" s="33"/>
      <c r="D561"/>
    </row>
    <row r="562" spans="3:4" ht="15" customHeight="1">
      <c r="C562" s="33"/>
      <c r="D562"/>
    </row>
    <row r="563" spans="3:4" ht="15" customHeight="1">
      <c r="C563" s="33"/>
      <c r="D563"/>
    </row>
    <row r="564" spans="3:4" ht="15" customHeight="1">
      <c r="C564" s="33"/>
      <c r="D564"/>
    </row>
    <row r="565" spans="3:4" ht="15" customHeight="1">
      <c r="C565" s="33"/>
      <c r="D565"/>
    </row>
    <row r="566" spans="3:4" ht="15" customHeight="1">
      <c r="C566" s="33"/>
      <c r="D566"/>
    </row>
    <row r="567" spans="3:4" ht="15" customHeight="1">
      <c r="C567" s="33"/>
      <c r="D567"/>
    </row>
    <row r="568" spans="3:4" ht="15" customHeight="1">
      <c r="C568" s="33"/>
      <c r="D568"/>
    </row>
    <row r="569" spans="3:4" ht="15" customHeight="1">
      <c r="C569" s="33"/>
      <c r="D569"/>
    </row>
    <row r="570" spans="3:4" ht="15" customHeight="1">
      <c r="C570" s="33"/>
      <c r="D570"/>
    </row>
    <row r="571" spans="3:4" ht="15" customHeight="1">
      <c r="C571" s="33"/>
      <c r="D571"/>
    </row>
    <row r="572" spans="3:4" ht="15" customHeight="1">
      <c r="C572" s="33"/>
      <c r="D572"/>
    </row>
    <row r="573" spans="3:4" ht="15" customHeight="1">
      <c r="C573" s="33"/>
      <c r="D573"/>
    </row>
    <row r="574" spans="3:4" ht="15" customHeight="1">
      <c r="C574" s="33"/>
      <c r="D574"/>
    </row>
    <row r="575" spans="3:4" ht="15" customHeight="1">
      <c r="C575" s="33"/>
      <c r="D575"/>
    </row>
    <row r="576" spans="3:4" ht="15" customHeight="1">
      <c r="C576" s="33"/>
      <c r="D576"/>
    </row>
    <row r="577" spans="3:4" ht="16.899999999999999" customHeight="1">
      <c r="C577" s="33"/>
      <c r="D577"/>
    </row>
    <row r="578" spans="3:4" ht="16.899999999999999" customHeight="1">
      <c r="C578" s="33"/>
      <c r="D578"/>
    </row>
    <row r="579" spans="3:4" ht="16.899999999999999" customHeight="1">
      <c r="C579" s="33"/>
      <c r="D579"/>
    </row>
    <row r="580" spans="3:4" ht="16.899999999999999" customHeight="1">
      <c r="C580" s="33"/>
      <c r="D580"/>
    </row>
    <row r="581" spans="3:4" ht="15.75" customHeight="1">
      <c r="C581" s="33"/>
      <c r="D581"/>
    </row>
    <row r="582" spans="3:4" ht="15.75" customHeight="1">
      <c r="C582" s="33"/>
      <c r="D582"/>
    </row>
    <row r="583" spans="3:4" ht="15.75" customHeight="1">
      <c r="C583" s="33"/>
      <c r="D583"/>
    </row>
    <row r="584" spans="3:4" ht="15" customHeight="1">
      <c r="C584" s="33"/>
      <c r="D584"/>
    </row>
    <row r="585" spans="3:4" ht="15" customHeight="1">
      <c r="C585" s="33"/>
      <c r="D585"/>
    </row>
    <row r="586" spans="3:4" ht="15" customHeight="1">
      <c r="C586" s="33"/>
      <c r="D586"/>
    </row>
    <row r="587" spans="3:4" ht="15" customHeight="1">
      <c r="C587" s="33"/>
      <c r="D587"/>
    </row>
    <row r="588" spans="3:4" ht="15" customHeight="1">
      <c r="C588" s="33"/>
      <c r="D588"/>
    </row>
    <row r="589" spans="3:4" ht="15" customHeight="1">
      <c r="C589" s="33"/>
      <c r="D589"/>
    </row>
    <row r="590" spans="3:4" ht="15" customHeight="1">
      <c r="C590" s="33"/>
      <c r="D590"/>
    </row>
    <row r="591" spans="3:4" ht="15" customHeight="1">
      <c r="C591" s="33"/>
      <c r="D591"/>
    </row>
    <row r="592" spans="3:4" ht="15" customHeight="1">
      <c r="C592" s="33"/>
      <c r="D592"/>
    </row>
    <row r="593" spans="3:4" ht="15" customHeight="1">
      <c r="C593" s="33"/>
      <c r="D593"/>
    </row>
    <row r="594" spans="3:4" ht="15" customHeight="1">
      <c r="C594" s="33"/>
      <c r="D594"/>
    </row>
    <row r="595" spans="3:4" ht="15" customHeight="1">
      <c r="C595" s="33"/>
      <c r="D595"/>
    </row>
    <row r="596" spans="3:4" ht="15" customHeight="1">
      <c r="C596" s="33"/>
      <c r="D596"/>
    </row>
    <row r="597" spans="3:4" ht="15" customHeight="1">
      <c r="C597" s="33"/>
      <c r="D597"/>
    </row>
    <row r="598" spans="3:4" ht="15" customHeight="1">
      <c r="C598" s="33"/>
      <c r="D598"/>
    </row>
    <row r="599" spans="3:4" ht="15" customHeight="1">
      <c r="C599" s="33"/>
      <c r="D599"/>
    </row>
    <row r="600" spans="3:4" ht="15" customHeight="1">
      <c r="C600" s="33"/>
      <c r="D600"/>
    </row>
    <row r="601" spans="3:4" ht="15" customHeight="1">
      <c r="C601" s="33"/>
      <c r="D601"/>
    </row>
    <row r="602" spans="3:4" ht="15" customHeight="1">
      <c r="C602" s="33"/>
      <c r="D602"/>
    </row>
    <row r="603" spans="3:4" ht="15" customHeight="1">
      <c r="C603" s="33"/>
      <c r="D603"/>
    </row>
    <row r="604" spans="3:4" ht="15" customHeight="1">
      <c r="C604" s="33"/>
      <c r="D604"/>
    </row>
    <row r="605" spans="3:4" ht="16.899999999999999" customHeight="1">
      <c r="C605" s="33"/>
      <c r="D605"/>
    </row>
    <row r="606" spans="3:4" ht="16.899999999999999" customHeight="1">
      <c r="C606" s="33"/>
      <c r="D606"/>
    </row>
    <row r="607" spans="3:4" ht="16.899999999999999" customHeight="1">
      <c r="C607" s="33"/>
      <c r="D607"/>
    </row>
    <row r="608" spans="3:4" ht="16.899999999999999" customHeight="1">
      <c r="C608" s="33"/>
      <c r="D608"/>
    </row>
    <row r="609" spans="3:4" ht="15.75" customHeight="1">
      <c r="C609" s="33"/>
      <c r="D609"/>
    </row>
    <row r="610" spans="3:4" ht="16.899999999999999" customHeight="1">
      <c r="C610" s="33"/>
      <c r="D610"/>
    </row>
    <row r="611" spans="3:4" ht="18" customHeight="1">
      <c r="C611" s="33"/>
      <c r="D611"/>
    </row>
    <row r="612" spans="3:4" ht="16.899999999999999" customHeight="1">
      <c r="C612" s="33"/>
      <c r="D612"/>
    </row>
    <row r="613" spans="3:4" ht="15.75" customHeight="1">
      <c r="C613" s="33"/>
      <c r="D613"/>
    </row>
    <row r="614" spans="3:4" ht="15.75" customHeight="1">
      <c r="C614" s="33"/>
      <c r="D614"/>
    </row>
    <row r="615" spans="3:4" ht="15.75" customHeight="1">
      <c r="C615" s="33"/>
      <c r="D615"/>
    </row>
    <row r="616" spans="3:4" ht="16.899999999999999" customHeight="1">
      <c r="C616" s="33"/>
      <c r="D616"/>
    </row>
    <row r="617" spans="3:4" ht="16.899999999999999" customHeight="1">
      <c r="C617" s="33"/>
      <c r="D617"/>
    </row>
    <row r="618" spans="3:4" ht="15.75" customHeight="1">
      <c r="C618" s="33"/>
      <c r="D618"/>
    </row>
    <row r="619" spans="3:4" ht="15" customHeight="1">
      <c r="C619" s="33"/>
      <c r="D619"/>
    </row>
    <row r="620" spans="3:4" ht="15" customHeight="1">
      <c r="C620" s="33"/>
      <c r="D620"/>
    </row>
    <row r="621" spans="3:4" ht="15" customHeight="1">
      <c r="C621" s="33"/>
      <c r="D621"/>
    </row>
    <row r="622" spans="3:4" ht="15" customHeight="1">
      <c r="C622" s="33"/>
      <c r="D622"/>
    </row>
    <row r="623" spans="3:4" ht="15.75" customHeight="1">
      <c r="C623" s="33"/>
      <c r="D623"/>
    </row>
    <row r="624" spans="3:4" ht="15" customHeight="1">
      <c r="C624" s="33"/>
      <c r="D624"/>
    </row>
    <row r="625" spans="3:4" ht="15" customHeight="1">
      <c r="C625" s="33"/>
      <c r="D625"/>
    </row>
    <row r="626" spans="3:4" ht="15" customHeight="1">
      <c r="C626" s="33"/>
      <c r="D626"/>
    </row>
    <row r="627" spans="3:4" ht="15" customHeight="1">
      <c r="C627" s="33"/>
      <c r="D627"/>
    </row>
    <row r="628" spans="3:4" ht="15.75" customHeight="1">
      <c r="C628" s="33"/>
      <c r="D628"/>
    </row>
    <row r="629" spans="3:4" ht="15" customHeight="1">
      <c r="C629" s="33"/>
      <c r="D629"/>
    </row>
    <row r="630" spans="3:4" ht="15" customHeight="1">
      <c r="C630" s="33"/>
      <c r="D630"/>
    </row>
    <row r="631" spans="3:4" ht="15" customHeight="1">
      <c r="C631" s="33"/>
      <c r="D631"/>
    </row>
    <row r="632" spans="3:4" ht="15" customHeight="1">
      <c r="C632" s="33"/>
      <c r="D632"/>
    </row>
    <row r="633" spans="3:4" ht="15.75" customHeight="1">
      <c r="C633" s="33"/>
      <c r="D633"/>
    </row>
    <row r="634" spans="3:4" ht="15" customHeight="1">
      <c r="C634" s="33"/>
      <c r="D634"/>
    </row>
    <row r="635" spans="3:4" ht="15" customHeight="1">
      <c r="C635" s="33"/>
      <c r="D635"/>
    </row>
    <row r="636" spans="3:4" ht="15" customHeight="1">
      <c r="C636" s="33"/>
      <c r="D636"/>
    </row>
    <row r="637" spans="3:4" ht="15" customHeight="1">
      <c r="C637" s="33"/>
      <c r="D637"/>
    </row>
    <row r="638" spans="3:4" ht="15" customHeight="1">
      <c r="C638" s="33"/>
      <c r="D638"/>
    </row>
    <row r="639" spans="3:4" ht="15.75" customHeight="1">
      <c r="C639" s="33"/>
      <c r="D639"/>
    </row>
    <row r="640" spans="3:4" ht="15" customHeight="1">
      <c r="C640" s="33"/>
      <c r="D640"/>
    </row>
    <row r="641" spans="3:4" ht="15" customHeight="1">
      <c r="C641" s="33"/>
      <c r="D641"/>
    </row>
    <row r="642" spans="3:4" ht="15" customHeight="1">
      <c r="C642" s="33"/>
      <c r="D642"/>
    </row>
    <row r="643" spans="3:4" ht="15" customHeight="1">
      <c r="C643" s="33"/>
      <c r="D643"/>
    </row>
    <row r="644" spans="3:4" ht="15" customHeight="1">
      <c r="C644" s="33"/>
      <c r="D644"/>
    </row>
    <row r="645" spans="3:4" ht="15" customHeight="1">
      <c r="C645" s="33"/>
      <c r="D645"/>
    </row>
    <row r="646" spans="3:4" ht="15" customHeight="1">
      <c r="C646" s="33"/>
      <c r="D646"/>
    </row>
    <row r="647" spans="3:4" ht="15" customHeight="1">
      <c r="C647" s="33"/>
      <c r="D647"/>
    </row>
    <row r="648" spans="3:4" ht="15.75" customHeight="1">
      <c r="C648" s="33"/>
      <c r="D648"/>
    </row>
    <row r="649" spans="3:4" ht="15" customHeight="1">
      <c r="C649" s="33"/>
      <c r="D649"/>
    </row>
    <row r="650" spans="3:4" ht="15.75" customHeight="1">
      <c r="C650" s="33"/>
      <c r="D650"/>
    </row>
    <row r="651" spans="3:4" ht="15.75" customHeight="1">
      <c r="C651" s="33"/>
      <c r="D651"/>
    </row>
    <row r="652" spans="3:4" ht="15" customHeight="1">
      <c r="C652" s="33"/>
      <c r="D652"/>
    </row>
    <row r="653" spans="3:4" ht="15" customHeight="1">
      <c r="C653" s="33"/>
      <c r="D653"/>
    </row>
    <row r="654" spans="3:4" ht="15" customHeight="1">
      <c r="C654" s="33"/>
      <c r="D654"/>
    </row>
    <row r="655" spans="3:4" ht="15.75" customHeight="1">
      <c r="C655" s="33"/>
      <c r="D655"/>
    </row>
    <row r="656" spans="3:4" ht="15.75" customHeight="1">
      <c r="C656" s="33"/>
      <c r="D656"/>
    </row>
    <row r="657" spans="3:4" ht="15" customHeight="1">
      <c r="C657" s="33"/>
      <c r="D657"/>
    </row>
    <row r="658" spans="3:4" ht="15" customHeight="1">
      <c r="C658" s="33"/>
      <c r="D658"/>
    </row>
    <row r="659" spans="3:4" ht="15" customHeight="1">
      <c r="C659" s="33"/>
      <c r="D659"/>
    </row>
    <row r="660" spans="3:4" ht="15.75" customHeight="1">
      <c r="C660" s="33"/>
      <c r="D660"/>
    </row>
    <row r="661" spans="3:4" ht="15.75" customHeight="1">
      <c r="C661" s="33"/>
      <c r="D661"/>
    </row>
    <row r="662" spans="3:4" ht="15" customHeight="1">
      <c r="C662" s="33"/>
      <c r="D662"/>
    </row>
    <row r="663" spans="3:4" ht="15" customHeight="1">
      <c r="C663" s="33"/>
      <c r="D663"/>
    </row>
    <row r="664" spans="3:4" ht="15" customHeight="1">
      <c r="C664" s="33"/>
      <c r="D664"/>
    </row>
    <row r="665" spans="3:4" ht="15.75" customHeight="1">
      <c r="C665" s="33"/>
      <c r="D665"/>
    </row>
    <row r="666" spans="3:4" ht="15.75" customHeight="1">
      <c r="C666" s="33"/>
      <c r="D666"/>
    </row>
    <row r="667" spans="3:4" ht="15" customHeight="1">
      <c r="C667" s="33"/>
      <c r="D667"/>
    </row>
    <row r="668" spans="3:4" ht="15" customHeight="1">
      <c r="C668" s="33"/>
      <c r="D668"/>
    </row>
    <row r="669" spans="3:4" ht="15" customHeight="1">
      <c r="C669" s="33"/>
      <c r="D669"/>
    </row>
    <row r="670" spans="3:4" ht="15" customHeight="1">
      <c r="C670" s="33"/>
      <c r="D670"/>
    </row>
    <row r="671" spans="3:4" ht="15.75" customHeight="1">
      <c r="C671" s="33"/>
      <c r="D671"/>
    </row>
    <row r="672" spans="3:4" ht="15.75" customHeight="1">
      <c r="C672" s="33"/>
      <c r="D672"/>
    </row>
    <row r="673" spans="3:4" ht="15" customHeight="1">
      <c r="C673" s="33"/>
      <c r="D673"/>
    </row>
    <row r="674" spans="3:4" ht="15" customHeight="1">
      <c r="C674" s="33"/>
      <c r="D674"/>
    </row>
    <row r="675" spans="3:4" ht="15" customHeight="1">
      <c r="C675" s="33"/>
      <c r="D675"/>
    </row>
    <row r="676" spans="3:4" ht="15" customHeight="1">
      <c r="C676" s="33"/>
      <c r="D676"/>
    </row>
    <row r="677" spans="3:4" ht="15" customHeight="1">
      <c r="C677" s="33"/>
      <c r="D677"/>
    </row>
    <row r="678" spans="3:4" ht="15" customHeight="1">
      <c r="C678" s="33"/>
      <c r="D678"/>
    </row>
    <row r="679" spans="3:4" ht="15" customHeight="1">
      <c r="C679" s="33"/>
      <c r="D679"/>
    </row>
    <row r="680" spans="3:4" ht="15" customHeight="1">
      <c r="C680" s="33"/>
      <c r="D680"/>
    </row>
    <row r="681" spans="3:4" ht="15" customHeight="1">
      <c r="C681" s="33"/>
      <c r="D681"/>
    </row>
    <row r="682" spans="3:4" ht="15" customHeight="1">
      <c r="C682" s="33"/>
      <c r="D682"/>
    </row>
    <row r="683" spans="3:4" ht="15" customHeight="1">
      <c r="C683" s="33"/>
      <c r="D683"/>
    </row>
    <row r="684" spans="3:4" ht="15" customHeight="1">
      <c r="C684" s="33"/>
      <c r="D684"/>
    </row>
    <row r="685" spans="3:4" ht="16.899999999999999" customHeight="1">
      <c r="C685" s="33"/>
      <c r="D685"/>
    </row>
    <row r="686" spans="3:4" ht="16.899999999999999" customHeight="1">
      <c r="C686" s="33"/>
      <c r="D686"/>
    </row>
    <row r="687" spans="3:4" ht="16.899999999999999" customHeight="1">
      <c r="C687" s="33"/>
      <c r="D687"/>
    </row>
    <row r="688" spans="3:4" ht="16.899999999999999" customHeight="1">
      <c r="C688" s="33"/>
      <c r="D688"/>
    </row>
    <row r="689" spans="3:4" ht="1.9" customHeight="1">
      <c r="C689" s="33"/>
      <c r="D689"/>
    </row>
    <row r="690" spans="3:4" ht="18" customHeight="1">
      <c r="C690" s="33"/>
      <c r="D690"/>
    </row>
    <row r="691" spans="3:4" ht="16.899999999999999" customHeight="1">
      <c r="C691" s="33"/>
      <c r="D691"/>
    </row>
    <row r="692" spans="3:4" ht="15.75" customHeight="1">
      <c r="C692" s="33"/>
      <c r="D692"/>
    </row>
    <row r="693" spans="3:4" ht="15.75" customHeight="1">
      <c r="C693" s="33"/>
      <c r="D693"/>
    </row>
    <row r="694" spans="3:4" ht="15.75" customHeight="1">
      <c r="C694" s="33"/>
      <c r="D694"/>
    </row>
    <row r="695" spans="3:4" ht="15" customHeight="1">
      <c r="C695" s="33"/>
      <c r="D695"/>
    </row>
    <row r="696" spans="3:4" ht="15.75" customHeight="1">
      <c r="C696" s="33"/>
      <c r="D696"/>
    </row>
    <row r="697" spans="3:4" ht="15.75" customHeight="1">
      <c r="C697" s="33"/>
      <c r="D697"/>
    </row>
    <row r="698" spans="3:4" ht="15" customHeight="1">
      <c r="C698" s="33"/>
      <c r="D698"/>
    </row>
    <row r="699" spans="3:4" ht="15" customHeight="1">
      <c r="C699" s="33"/>
      <c r="D699"/>
    </row>
    <row r="700" spans="3:4" ht="15" customHeight="1">
      <c r="C700" s="33"/>
      <c r="D700"/>
    </row>
    <row r="701" spans="3:4" ht="15" customHeight="1">
      <c r="C701" s="33"/>
      <c r="D701"/>
    </row>
    <row r="702" spans="3:4" ht="15.75" customHeight="1">
      <c r="C702" s="33"/>
      <c r="D702"/>
    </row>
    <row r="703" spans="3:4" ht="15.75" customHeight="1">
      <c r="C703" s="33"/>
      <c r="D703"/>
    </row>
    <row r="704" spans="3:4" ht="15" customHeight="1">
      <c r="C704" s="33"/>
      <c r="D704"/>
    </row>
    <row r="705" spans="3:4" ht="15" customHeight="1">
      <c r="C705" s="33"/>
      <c r="D705"/>
    </row>
    <row r="706" spans="3:4" ht="15.75" customHeight="1">
      <c r="C706" s="33"/>
      <c r="D706"/>
    </row>
    <row r="707" spans="3:4" ht="15.75" customHeight="1">
      <c r="C707" s="33"/>
      <c r="D707"/>
    </row>
    <row r="708" spans="3:4" ht="15.75" customHeight="1">
      <c r="C708" s="33"/>
      <c r="D708"/>
    </row>
    <row r="709" spans="3:4" ht="15.75" customHeight="1">
      <c r="C709" s="33"/>
      <c r="D709"/>
    </row>
    <row r="710" spans="3:4" ht="15.75" customHeight="1">
      <c r="C710" s="33"/>
      <c r="D710"/>
    </row>
    <row r="711" spans="3:4" ht="15" customHeight="1">
      <c r="C711" s="33"/>
      <c r="D711"/>
    </row>
    <row r="712" spans="3:4" ht="15" customHeight="1">
      <c r="C712" s="33"/>
      <c r="D712"/>
    </row>
    <row r="713" spans="3:4" ht="15.75" customHeight="1">
      <c r="C713" s="33"/>
      <c r="D713"/>
    </row>
    <row r="714" spans="3:4" ht="15.75" customHeight="1">
      <c r="C714" s="33"/>
      <c r="D714"/>
    </row>
    <row r="715" spans="3:4" ht="15.75" customHeight="1">
      <c r="C715" s="33"/>
      <c r="D715"/>
    </row>
    <row r="716" spans="3:4" ht="15.75" customHeight="1">
      <c r="C716" s="33"/>
      <c r="D716"/>
    </row>
    <row r="717" spans="3:4" ht="15.75" customHeight="1">
      <c r="C717" s="33"/>
      <c r="D717"/>
    </row>
    <row r="718" spans="3:4" ht="15.75" customHeight="1">
      <c r="C718" s="33"/>
      <c r="D718"/>
    </row>
    <row r="719" spans="3:4" ht="15" customHeight="1">
      <c r="C719" s="33"/>
      <c r="D719"/>
    </row>
    <row r="720" spans="3:4" ht="15.75" customHeight="1">
      <c r="C720" s="33"/>
      <c r="D720"/>
    </row>
    <row r="721" spans="3:4" ht="15" customHeight="1">
      <c r="C721" s="33"/>
      <c r="D721"/>
    </row>
    <row r="722" spans="3:4" ht="15" customHeight="1">
      <c r="C722" s="33"/>
      <c r="D722"/>
    </row>
    <row r="723" spans="3:4" ht="15" customHeight="1">
      <c r="C723" s="33"/>
      <c r="D723"/>
    </row>
    <row r="724" spans="3:4" ht="15" customHeight="1">
      <c r="C724" s="33"/>
      <c r="D724"/>
    </row>
    <row r="725" spans="3:4" ht="15" customHeight="1">
      <c r="C725" s="33"/>
      <c r="D725"/>
    </row>
    <row r="726" spans="3:4" ht="15.75" customHeight="1">
      <c r="C726" s="33"/>
      <c r="D726"/>
    </row>
    <row r="727" spans="3:4" ht="15" customHeight="1">
      <c r="C727" s="33"/>
      <c r="D727"/>
    </row>
    <row r="728" spans="3:4" ht="15.75" customHeight="1">
      <c r="C728" s="33"/>
      <c r="D728"/>
    </row>
    <row r="729" spans="3:4" ht="15.75" customHeight="1">
      <c r="C729" s="33"/>
      <c r="D729"/>
    </row>
    <row r="730" spans="3:4" ht="15.75" customHeight="1">
      <c r="C730" s="33"/>
      <c r="D730"/>
    </row>
    <row r="731" spans="3:4" ht="15.75" customHeight="1">
      <c r="C731" s="33"/>
      <c r="D731"/>
    </row>
    <row r="732" spans="3:4" ht="15.75" customHeight="1">
      <c r="C732" s="33"/>
      <c r="D732"/>
    </row>
    <row r="733" spans="3:4" ht="15.75" customHeight="1">
      <c r="C733" s="33"/>
      <c r="D733"/>
    </row>
    <row r="734" spans="3:4" ht="15.75" customHeight="1">
      <c r="C734" s="33"/>
      <c r="D734"/>
    </row>
    <row r="735" spans="3:4" ht="15" customHeight="1">
      <c r="C735" s="33"/>
      <c r="D735"/>
    </row>
    <row r="736" spans="3:4" ht="15" customHeight="1">
      <c r="C736" s="33"/>
      <c r="D736"/>
    </row>
    <row r="737" spans="3:4" ht="15.75" customHeight="1">
      <c r="C737" s="33"/>
      <c r="D737"/>
    </row>
    <row r="738" spans="3:4" ht="15" customHeight="1">
      <c r="C738" s="33"/>
      <c r="D738"/>
    </row>
    <row r="739" spans="3:4" ht="15" customHeight="1">
      <c r="C739" s="33"/>
      <c r="D739"/>
    </row>
    <row r="740" spans="3:4" ht="15" customHeight="1">
      <c r="C740" s="33"/>
      <c r="D740"/>
    </row>
    <row r="741" spans="3:4" ht="15.75" customHeight="1">
      <c r="C741" s="33"/>
      <c r="D741"/>
    </row>
    <row r="742" spans="3:4" ht="15" customHeight="1">
      <c r="C742" s="33"/>
      <c r="D742"/>
    </row>
    <row r="743" spans="3:4" ht="15.75" customHeight="1">
      <c r="C743" s="33"/>
      <c r="D743"/>
    </row>
    <row r="744" spans="3:4" ht="15" customHeight="1">
      <c r="C744" s="33"/>
      <c r="D744"/>
    </row>
    <row r="745" spans="3:4" ht="15" customHeight="1">
      <c r="C745" s="33"/>
      <c r="D745"/>
    </row>
    <row r="746" spans="3:4" ht="15.75" customHeight="1">
      <c r="C746" s="33"/>
      <c r="D746"/>
    </row>
    <row r="747" spans="3:4" ht="15.75" customHeight="1">
      <c r="C747" s="33"/>
      <c r="D747"/>
    </row>
    <row r="748" spans="3:4" ht="15" customHeight="1">
      <c r="C748" s="33"/>
      <c r="D748"/>
    </row>
    <row r="749" spans="3:4" ht="15" customHeight="1">
      <c r="C749" s="33"/>
      <c r="D749"/>
    </row>
    <row r="750" spans="3:4" ht="15" customHeight="1">
      <c r="C750" s="33"/>
      <c r="D750"/>
    </row>
    <row r="751" spans="3:4" ht="15.75" customHeight="1">
      <c r="C751" s="33"/>
      <c r="D751"/>
    </row>
    <row r="752" spans="3:4" ht="15" customHeight="1">
      <c r="C752" s="33"/>
      <c r="D752"/>
    </row>
    <row r="753" spans="3:4" ht="15" customHeight="1">
      <c r="C753" s="33"/>
      <c r="D753"/>
    </row>
    <row r="754" spans="3:4" ht="15" customHeight="1">
      <c r="C754" s="33"/>
      <c r="D754"/>
    </row>
    <row r="755" spans="3:4" ht="15.75" customHeight="1">
      <c r="C755" s="33"/>
      <c r="D755"/>
    </row>
    <row r="756" spans="3:4" ht="15" customHeight="1">
      <c r="C756" s="33"/>
      <c r="D756"/>
    </row>
    <row r="757" spans="3:4" ht="15" customHeight="1">
      <c r="C757" s="33"/>
      <c r="D757"/>
    </row>
    <row r="758" spans="3:4" ht="15" customHeight="1">
      <c r="C758" s="33"/>
      <c r="D758"/>
    </row>
    <row r="759" spans="3:4" ht="15" customHeight="1">
      <c r="C759" s="33"/>
      <c r="D759"/>
    </row>
    <row r="760" spans="3:4" ht="15.75" customHeight="1">
      <c r="C760" s="33"/>
      <c r="D760"/>
    </row>
    <row r="761" spans="3:4" ht="15" customHeight="1">
      <c r="C761" s="33"/>
      <c r="D761"/>
    </row>
    <row r="762" spans="3:4" ht="15.75" customHeight="1">
      <c r="C762" s="33"/>
      <c r="D762"/>
    </row>
    <row r="763" spans="3:4" ht="15" customHeight="1">
      <c r="C763" s="33"/>
      <c r="D763"/>
    </row>
    <row r="764" spans="3:4" ht="16.899999999999999" customHeight="1">
      <c r="C764" s="33"/>
      <c r="D764"/>
    </row>
    <row r="765" spans="3:4" ht="16.899999999999999" customHeight="1">
      <c r="C765" s="33"/>
      <c r="D765"/>
    </row>
    <row r="766" spans="3:4" ht="16.899999999999999" customHeight="1">
      <c r="C766" s="33"/>
      <c r="D766"/>
    </row>
    <row r="767" spans="3:4" ht="16.899999999999999" customHeight="1">
      <c r="C767" s="33"/>
      <c r="D767"/>
    </row>
    <row r="768" spans="3:4" ht="18" customHeight="1">
      <c r="C768" s="33"/>
      <c r="D768"/>
    </row>
    <row r="769" spans="3:4" ht="16.899999999999999" customHeight="1">
      <c r="C769" s="33"/>
      <c r="D769"/>
    </row>
    <row r="770" spans="3:4" ht="15.75" customHeight="1">
      <c r="C770" s="33"/>
      <c r="D770"/>
    </row>
    <row r="771" spans="3:4" ht="15.75" customHeight="1">
      <c r="C771" s="33"/>
      <c r="D771"/>
    </row>
    <row r="772" spans="3:4" ht="15.75" customHeight="1">
      <c r="C772" s="33"/>
      <c r="D772"/>
    </row>
    <row r="773" spans="3:4" ht="16.899999999999999" customHeight="1">
      <c r="C773" s="33"/>
      <c r="D773"/>
    </row>
    <row r="774" spans="3:4" ht="15.75" customHeight="1">
      <c r="C774" s="33"/>
      <c r="D774"/>
    </row>
    <row r="775" spans="3:4" ht="15" customHeight="1">
      <c r="C775" s="33"/>
      <c r="D775"/>
    </row>
    <row r="776" spans="3:4" ht="15.75" customHeight="1">
      <c r="C776" s="33"/>
      <c r="D776"/>
    </row>
    <row r="777" spans="3:4" ht="15.75" customHeight="1">
      <c r="C777" s="33"/>
      <c r="D777"/>
    </row>
    <row r="778" spans="3:4" ht="15" customHeight="1">
      <c r="C778" s="33"/>
      <c r="D778"/>
    </row>
    <row r="779" spans="3:4" ht="15" customHeight="1">
      <c r="C779" s="33"/>
      <c r="D779"/>
    </row>
    <row r="780" spans="3:4" ht="15.75" customHeight="1">
      <c r="C780" s="33"/>
      <c r="D780"/>
    </row>
    <row r="781" spans="3:4" ht="15.75" customHeight="1">
      <c r="C781" s="33"/>
      <c r="D781"/>
    </row>
    <row r="782" spans="3:4" ht="15.75" customHeight="1">
      <c r="C782" s="33"/>
      <c r="D782"/>
    </row>
    <row r="783" spans="3:4" ht="15.75" customHeight="1">
      <c r="C783" s="33"/>
      <c r="D783"/>
    </row>
    <row r="784" spans="3:4" ht="15.75" customHeight="1">
      <c r="C784" s="33"/>
      <c r="D784"/>
    </row>
    <row r="785" spans="3:4" ht="15" customHeight="1">
      <c r="C785" s="33"/>
      <c r="D785"/>
    </row>
    <row r="786" spans="3:4" ht="15.75" customHeight="1">
      <c r="C786" s="33"/>
      <c r="D786"/>
    </row>
    <row r="787" spans="3:4" ht="15.75" customHeight="1">
      <c r="C787" s="33"/>
      <c r="D787"/>
    </row>
    <row r="788" spans="3:4" ht="15.75" customHeight="1">
      <c r="C788" s="33"/>
      <c r="D788"/>
    </row>
    <row r="789" spans="3:4" ht="15.75" customHeight="1">
      <c r="C789" s="33"/>
      <c r="D789"/>
    </row>
    <row r="790" spans="3:4" ht="15.75" customHeight="1">
      <c r="C790" s="33"/>
      <c r="D790"/>
    </row>
    <row r="791" spans="3:4" ht="15.75" customHeight="1">
      <c r="C791" s="33"/>
      <c r="D791"/>
    </row>
    <row r="792" spans="3:4" ht="15.75" customHeight="1">
      <c r="C792" s="33"/>
      <c r="D792"/>
    </row>
    <row r="793" spans="3:4" ht="15" customHeight="1">
      <c r="C793" s="33"/>
      <c r="D793"/>
    </row>
    <row r="794" spans="3:4" ht="15.75" customHeight="1">
      <c r="C794" s="33"/>
      <c r="D794"/>
    </row>
    <row r="795" spans="3:4" ht="15.75" customHeight="1">
      <c r="C795" s="33"/>
      <c r="D795"/>
    </row>
    <row r="796" spans="3:4" ht="15" customHeight="1">
      <c r="C796" s="33"/>
      <c r="D796"/>
    </row>
    <row r="797" spans="3:4" ht="15.75" customHeight="1">
      <c r="C797" s="33"/>
      <c r="D797"/>
    </row>
    <row r="798" spans="3:4" ht="15.75" customHeight="1">
      <c r="C798" s="33"/>
      <c r="D798"/>
    </row>
    <row r="799" spans="3:4" ht="15.75" customHeight="1">
      <c r="C799" s="33"/>
      <c r="D799"/>
    </row>
    <row r="800" spans="3:4" ht="15.75" customHeight="1">
      <c r="C800" s="33"/>
      <c r="D800"/>
    </row>
    <row r="801" spans="3:4" ht="15.75" customHeight="1">
      <c r="C801" s="33"/>
      <c r="D801"/>
    </row>
    <row r="802" spans="3:4" ht="15.75" customHeight="1">
      <c r="C802" s="33"/>
      <c r="D802"/>
    </row>
    <row r="803" spans="3:4" ht="15.75" customHeight="1">
      <c r="C803" s="33"/>
      <c r="D803"/>
    </row>
    <row r="804" spans="3:4" ht="15.75" customHeight="1">
      <c r="C804" s="33"/>
      <c r="D804"/>
    </row>
    <row r="805" spans="3:4" ht="15.75" customHeight="1">
      <c r="C805" s="33"/>
      <c r="D805"/>
    </row>
    <row r="806" spans="3:4" ht="15.75" customHeight="1">
      <c r="C806" s="33"/>
      <c r="D806"/>
    </row>
    <row r="807" spans="3:4" ht="15.75" customHeight="1">
      <c r="C807" s="33"/>
      <c r="D807"/>
    </row>
    <row r="808" spans="3:4" ht="15.75" customHeight="1">
      <c r="C808" s="33"/>
      <c r="D808"/>
    </row>
    <row r="809" spans="3:4" ht="16.899999999999999" customHeight="1">
      <c r="C809" s="33"/>
      <c r="D809"/>
    </row>
    <row r="810" spans="3:4" ht="15.75" customHeight="1">
      <c r="C810" s="33"/>
      <c r="D810"/>
    </row>
    <row r="811" spans="3:4" ht="15.75" customHeight="1">
      <c r="C811" s="33"/>
      <c r="D811"/>
    </row>
  </sheetData>
  <phoneticPr fontId="11" type="noConversion"/>
  <printOptions headings="1" gridLines="1"/>
  <pageMargins left="0" right="0" top="0" bottom="0" header="0.51180555555555596" footer="0.51180555555555596"/>
  <pageSetup scale="96" fitToHeight="0" orientation="landscape" r:id="rId1"/>
  <headerFooter alignWithMargins="0"/>
  <rowBreaks count="4" manualBreakCount="4">
    <brk id="32" min="1" max="26" man="1"/>
    <brk id="92" min="1" max="26" man="1"/>
    <brk id="140" min="1" max="26" man="1"/>
    <brk id="187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</vt:lpstr>
      <vt:lpstr>Excel_BuiltIn_Print_Area</vt:lpstr>
      <vt:lpstr>Excel_BuiltIn_Print_Area_2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2025-03-15T23:37:26Z</dcterms:created>
  <dcterms:modified xsi:type="dcterms:W3CDTF">2025-03-15T23:37:44Z</dcterms:modified>
</cp:coreProperties>
</file>